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7515" windowHeight="5895" tabRatio="1000" activeTab="0"/>
  </bookViews>
  <sheets>
    <sheet name="CONTENTS PAGE" sheetId="1" r:id="rId1"/>
    <sheet name="WEIGHT&amp;MEASURES" sheetId="2" r:id="rId2"/>
    <sheet name="P-1" sheetId="3" r:id="rId3"/>
    <sheet name="P- 2" sheetId="4" r:id="rId4"/>
    <sheet name="P-3" sheetId="5" r:id="rId5"/>
    <sheet name="P-4" sheetId="6" r:id="rId6"/>
    <sheet name="P-5" sheetId="7" r:id="rId7"/>
    <sheet name="P-6" sheetId="8" r:id="rId8"/>
    <sheet name="P-7" sheetId="9" r:id="rId9"/>
    <sheet name="P-8" sheetId="10" r:id="rId10"/>
    <sheet name="P-9" sheetId="11" r:id="rId11"/>
    <sheet name="P-10" sheetId="12" r:id="rId12"/>
    <sheet name="P-11" sheetId="13" r:id="rId13"/>
    <sheet name="P-12" sheetId="14" r:id="rId14"/>
    <sheet name="P-13" sheetId="15" r:id="rId15"/>
    <sheet name="P-14" sheetId="16" r:id="rId16"/>
    <sheet name="P-15" sheetId="17" r:id="rId17"/>
    <sheet name="P-16" sheetId="18" r:id="rId18"/>
    <sheet name="P-17" sheetId="19" r:id="rId19"/>
    <sheet name="P-18" sheetId="20" r:id="rId20"/>
    <sheet name="P-19" sheetId="21" r:id="rId21"/>
    <sheet name="P-20" sheetId="22" r:id="rId22"/>
    <sheet name="P-21" sheetId="23" r:id="rId23"/>
    <sheet name="P-22" sheetId="24" r:id="rId24"/>
    <sheet name="P-23" sheetId="25" r:id="rId25"/>
    <sheet name="P-24" sheetId="26" r:id="rId26"/>
    <sheet name="P-25" sheetId="27" r:id="rId27"/>
    <sheet name="P-26" sheetId="28" r:id="rId28"/>
    <sheet name="P-27" sheetId="29" r:id="rId29"/>
    <sheet name="P-28" sheetId="30" r:id="rId30"/>
    <sheet name="P-29" sheetId="31" r:id="rId31"/>
    <sheet name="P-30" sheetId="32" r:id="rId32"/>
    <sheet name="P-31" sheetId="33" r:id="rId33"/>
    <sheet name="P-32" sheetId="34" r:id="rId34"/>
    <sheet name="P-33" sheetId="35" r:id="rId35"/>
    <sheet name="P-34" sheetId="36" r:id="rId36"/>
    <sheet name="P-35" sheetId="37" r:id="rId37"/>
    <sheet name="P-36" sheetId="38" r:id="rId38"/>
    <sheet name="P-37" sheetId="39" r:id="rId39"/>
    <sheet name="P-38" sheetId="40" r:id="rId40"/>
    <sheet name="P-39" sheetId="41" r:id="rId41"/>
    <sheet name="P-40" sheetId="42" r:id="rId42"/>
    <sheet name="P-41" sheetId="43" r:id="rId43"/>
  </sheets>
  <definedNames/>
  <calcPr fullCalcOnLoad="1"/>
</workbook>
</file>

<file path=xl/sharedStrings.xml><?xml version="1.0" encoding="utf-8"?>
<sst xmlns="http://schemas.openxmlformats.org/spreadsheetml/2006/main" count="2390" uniqueCount="742">
  <si>
    <t>1- COTTON AREA</t>
  </si>
  <si>
    <t>PROVINCE/ DIVISION/ DISTRICT</t>
  </si>
  <si>
    <t>PAKISTAN</t>
  </si>
  <si>
    <t>PUNJAB</t>
  </si>
  <si>
    <t>RAWALPINDI DIVISION</t>
  </si>
  <si>
    <t>Chakwal</t>
  </si>
  <si>
    <t>Jhelum</t>
  </si>
  <si>
    <t>SARGODHA DIVISION</t>
  </si>
  <si>
    <t>Sargodha</t>
  </si>
  <si>
    <t>Khushab</t>
  </si>
  <si>
    <t>Mianwali</t>
  </si>
  <si>
    <t>Bhakkar</t>
  </si>
  <si>
    <t>FAISALABAD DIVISION</t>
  </si>
  <si>
    <t>Faisalabad</t>
  </si>
  <si>
    <t>Toba Tek Singh</t>
  </si>
  <si>
    <t>Jhang</t>
  </si>
  <si>
    <t>GUJRANWALA DIVISION</t>
  </si>
  <si>
    <t>Mandi Bahauddin</t>
  </si>
  <si>
    <t>LAHORE DIVISION</t>
  </si>
  <si>
    <t>Sheikhupura</t>
  </si>
  <si>
    <t>Nankana Sahib</t>
  </si>
  <si>
    <t>Kasur</t>
  </si>
  <si>
    <t>SAHIWAL DIVISION</t>
  </si>
  <si>
    <t>Okara</t>
  </si>
  <si>
    <t>Sahiwal</t>
  </si>
  <si>
    <t>Pak Patan</t>
  </si>
  <si>
    <t>MULTAN DIVISION</t>
  </si>
  <si>
    <t xml:space="preserve">Multan  </t>
  </si>
  <si>
    <t>Khanewal</t>
  </si>
  <si>
    <t>Vehari</t>
  </si>
  <si>
    <t>Lodhran</t>
  </si>
  <si>
    <t>D.G KHAN DIVISION</t>
  </si>
  <si>
    <t>Layyah</t>
  </si>
  <si>
    <t>D.G. Khan</t>
  </si>
  <si>
    <t>Rajanpur</t>
  </si>
  <si>
    <t>BAHAWALPUR DIVISION</t>
  </si>
  <si>
    <t xml:space="preserve">Bahawalpur  </t>
  </si>
  <si>
    <t>Bahawalnagar</t>
  </si>
  <si>
    <t>Rahimyar Khan</t>
  </si>
  <si>
    <t>SINDH</t>
  </si>
  <si>
    <t>SUKKUR DIVISION</t>
  </si>
  <si>
    <t>khairpur</t>
  </si>
  <si>
    <t>Ghotki</t>
  </si>
  <si>
    <t>Sukkur</t>
  </si>
  <si>
    <t>Naushero Feroze</t>
  </si>
  <si>
    <t>Nawabshah ( Shaheed Benazirabad)</t>
  </si>
  <si>
    <t>LARKANA DIVISION</t>
  </si>
  <si>
    <t xml:space="preserve">Larkana  </t>
  </si>
  <si>
    <t>Jacobabad</t>
  </si>
  <si>
    <t>Kashmore</t>
  </si>
  <si>
    <t>Shikarpur</t>
  </si>
  <si>
    <t>HYDERABAD DIVISION</t>
  </si>
  <si>
    <t>Dadu</t>
  </si>
  <si>
    <t xml:space="preserve">Hyderabad  </t>
  </si>
  <si>
    <t>Jamshoro</t>
  </si>
  <si>
    <t>Matiari</t>
  </si>
  <si>
    <t>Tando Allah Yar</t>
  </si>
  <si>
    <t>Tando Mohammad Khan</t>
  </si>
  <si>
    <t>Badin</t>
  </si>
  <si>
    <t>Thatta</t>
  </si>
  <si>
    <t>MIRPUR KHAS DIVISION</t>
  </si>
  <si>
    <t>Sanghar</t>
  </si>
  <si>
    <t>Umerkot</t>
  </si>
  <si>
    <t xml:space="preserve">Mirpur Khas  </t>
  </si>
  <si>
    <t>Tharparkar</t>
  </si>
  <si>
    <t>KARACHI DIVISION</t>
  </si>
  <si>
    <t>D.I. KHAN DIVISION</t>
  </si>
  <si>
    <t xml:space="preserve">D.I. Khan  </t>
  </si>
  <si>
    <t>BANNU DIVISION</t>
  </si>
  <si>
    <t xml:space="preserve">Bannu  </t>
  </si>
  <si>
    <t>MARDAN DIVISION</t>
  </si>
  <si>
    <t xml:space="preserve">Mardan  </t>
  </si>
  <si>
    <t>BALOCHISTAN</t>
  </si>
  <si>
    <t>QUETTA DIVISION</t>
  </si>
  <si>
    <t xml:space="preserve">Chagai </t>
  </si>
  <si>
    <t>ZHOB DIVISION</t>
  </si>
  <si>
    <t>Loralai</t>
  </si>
  <si>
    <t>Barkhan</t>
  </si>
  <si>
    <t>Kila Saifullah</t>
  </si>
  <si>
    <t>SIBI DIVISION</t>
  </si>
  <si>
    <t xml:space="preserve">Sibi  </t>
  </si>
  <si>
    <t>Kohlu</t>
  </si>
  <si>
    <t>Dera Bughti</t>
  </si>
  <si>
    <t>NASIRABAD DIVISION</t>
  </si>
  <si>
    <t>Jafarabad</t>
  </si>
  <si>
    <t xml:space="preserve">Nasirabad  </t>
  </si>
  <si>
    <t>Bolan</t>
  </si>
  <si>
    <t>Jhalmagsi</t>
  </si>
  <si>
    <t>KALAT DIVISION</t>
  </si>
  <si>
    <t>Khuzdar</t>
  </si>
  <si>
    <t>Lasbella</t>
  </si>
  <si>
    <t>Awaran</t>
  </si>
  <si>
    <t>Kharan</t>
  </si>
  <si>
    <t>MAKRAN DIVISION</t>
  </si>
  <si>
    <t>Panjgoor</t>
  </si>
  <si>
    <t>Turbat</t>
  </si>
  <si>
    <t>*</t>
  </si>
  <si>
    <t>Muzaffargarh</t>
  </si>
  <si>
    <t>Continued</t>
  </si>
  <si>
    <t xml:space="preserve"> ( ' 000' hectares)</t>
  </si>
  <si>
    <t>( ' 000' bales)</t>
  </si>
  <si>
    <t>( ' 000' hectares)</t>
  </si>
  <si>
    <t>Lakki Marwat</t>
  </si>
  <si>
    <t>3- COTTON YIELD</t>
  </si>
  <si>
    <t>(Kgs. per hectare)</t>
  </si>
  <si>
    <t>5 -  SEED COTTON ARRIVALS  INTO GINNING FACTORIES</t>
  </si>
  <si>
    <t>Multan</t>
  </si>
  <si>
    <t>Dera Ghazi Khan</t>
  </si>
  <si>
    <t>Pakpattan</t>
  </si>
  <si>
    <t>Qasur</t>
  </si>
  <si>
    <t>Bahawalpur</t>
  </si>
  <si>
    <t xml:space="preserve">SINDH </t>
  </si>
  <si>
    <t>Hyderabad</t>
  </si>
  <si>
    <t>Balochistan</t>
  </si>
  <si>
    <t>Mirpur khas/ Umerkot</t>
  </si>
  <si>
    <t>6 -  RAW COTTON PRESSING IN GINNING FACTORIES</t>
  </si>
  <si>
    <t>(  bales )</t>
  </si>
  <si>
    <t xml:space="preserve">Nawabshah </t>
  </si>
  <si>
    <t>7 -  SUPPLY AND DISTRIBUTION POSITION OF COTTON</t>
  </si>
  <si>
    <t>POSITION</t>
  </si>
  <si>
    <t>1.  Carry-over</t>
  </si>
  <si>
    <t>2. Production</t>
  </si>
  <si>
    <t>3. Imports</t>
  </si>
  <si>
    <t>Total</t>
  </si>
  <si>
    <t>4. Mill Consumption</t>
  </si>
  <si>
    <t>( ' 000' metric tons)</t>
  </si>
  <si>
    <t>2- COTTON PRODUCTION</t>
  </si>
  <si>
    <t>Surplus Yarn</t>
  </si>
  <si>
    <t>Exports</t>
  </si>
  <si>
    <t>Coarse-Count</t>
  </si>
  <si>
    <t>1-9s</t>
  </si>
  <si>
    <t>10s</t>
  </si>
  <si>
    <t>12s</t>
  </si>
  <si>
    <t>14s</t>
  </si>
  <si>
    <t>16s</t>
  </si>
  <si>
    <t>18s</t>
  </si>
  <si>
    <t>20s</t>
  </si>
  <si>
    <t>Medium-Count</t>
  </si>
  <si>
    <t>21s</t>
  </si>
  <si>
    <t>24s</t>
  </si>
  <si>
    <t>28s</t>
  </si>
  <si>
    <t>30s</t>
  </si>
  <si>
    <t>32s</t>
  </si>
  <si>
    <t>34s</t>
  </si>
  <si>
    <t>Fine Count</t>
  </si>
  <si>
    <t>36s</t>
  </si>
  <si>
    <t>40s</t>
  </si>
  <si>
    <t>47s</t>
  </si>
  <si>
    <t>Super Fine Count</t>
  </si>
  <si>
    <t>48s</t>
  </si>
  <si>
    <t>60s</t>
  </si>
  <si>
    <t>80s</t>
  </si>
  <si>
    <t>Poly/Cotton</t>
  </si>
  <si>
    <t>Sub- Total</t>
  </si>
  <si>
    <t>Non Listed</t>
  </si>
  <si>
    <t>Mixed and</t>
  </si>
  <si>
    <t>Hard Waste</t>
  </si>
  <si>
    <t>F</t>
  </si>
  <si>
    <t>I</t>
  </si>
  <si>
    <t>N</t>
  </si>
  <si>
    <t>E</t>
  </si>
  <si>
    <t>Grey</t>
  </si>
  <si>
    <t>Bleached</t>
  </si>
  <si>
    <t>Dyed &amp;</t>
  </si>
  <si>
    <t>Printed</t>
  </si>
  <si>
    <t>M</t>
  </si>
  <si>
    <t>D</t>
  </si>
  <si>
    <t>U</t>
  </si>
  <si>
    <t>C</t>
  </si>
  <si>
    <t>O</t>
  </si>
  <si>
    <t>A</t>
  </si>
  <si>
    <t>R</t>
  </si>
  <si>
    <t>S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</si>
  <si>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</si>
  <si>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</si>
  <si>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</si>
  <si>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</si>
  <si>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</si>
  <si>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</si>
  <si>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</si>
  <si>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</si>
  <si>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</si>
  <si>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</si>
  <si>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</si>
  <si>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2004-05</t>
  </si>
  <si>
    <t>2003-04</t>
  </si>
  <si>
    <t>2005-06</t>
  </si>
  <si>
    <t>2006-07</t>
  </si>
  <si>
    <t>2007-08</t>
  </si>
  <si>
    <t>2008-09</t>
  </si>
  <si>
    <t>423**</t>
  </si>
  <si>
    <t>437**</t>
  </si>
  <si>
    <t>427**</t>
  </si>
  <si>
    <t>DESCRIPTION</t>
  </si>
  <si>
    <t>YEAR</t>
  </si>
  <si>
    <t>Reporting Mills</t>
  </si>
  <si>
    <t>(metric tons)</t>
  </si>
  <si>
    <t>Sub-Total</t>
  </si>
  <si>
    <t>BLENDED</t>
  </si>
  <si>
    <t>(Mill Sector, Grade-Wise)</t>
  </si>
  <si>
    <t>GRADE</t>
  </si>
  <si>
    <t>Bangladesh</t>
  </si>
  <si>
    <t>Belgium</t>
  </si>
  <si>
    <t>Burma</t>
  </si>
  <si>
    <t>China</t>
  </si>
  <si>
    <t>France</t>
  </si>
  <si>
    <t>Germany</t>
  </si>
  <si>
    <t>Holland</t>
  </si>
  <si>
    <t>Hong kong</t>
  </si>
  <si>
    <t>India</t>
  </si>
  <si>
    <t>Indonesia</t>
  </si>
  <si>
    <t>Italy</t>
  </si>
  <si>
    <t>Japan</t>
  </si>
  <si>
    <t>Korea</t>
  </si>
  <si>
    <t>Malaysia</t>
  </si>
  <si>
    <t>Singapore</t>
  </si>
  <si>
    <t>Spain</t>
  </si>
  <si>
    <t>Srilanka</t>
  </si>
  <si>
    <t>Switzerland</t>
  </si>
  <si>
    <t>Thailnad</t>
  </si>
  <si>
    <t>U.K</t>
  </si>
  <si>
    <t>Vietnam</t>
  </si>
  <si>
    <t>Others</t>
  </si>
  <si>
    <t>COUNTRY</t>
  </si>
  <si>
    <t>Quantity</t>
  </si>
  <si>
    <t xml:space="preserve">                    (  bales )</t>
  </si>
  <si>
    <t>('000' rupees)</t>
  </si>
  <si>
    <t>Value</t>
  </si>
  <si>
    <t>Asian Countries</t>
  </si>
  <si>
    <t xml:space="preserve">Hong Kong </t>
  </si>
  <si>
    <t xml:space="preserve">Korea </t>
  </si>
  <si>
    <t>Persian Gulf</t>
  </si>
  <si>
    <t>Saudi Arabia</t>
  </si>
  <si>
    <t xml:space="preserve">Spain </t>
  </si>
  <si>
    <t>Thailand</t>
  </si>
  <si>
    <t>U.S.A.</t>
  </si>
  <si>
    <t>Australia</t>
  </si>
  <si>
    <t>Canada</t>
  </si>
  <si>
    <t>Egypt</t>
  </si>
  <si>
    <t>Hungary</t>
  </si>
  <si>
    <t>Mauritius</t>
  </si>
  <si>
    <t>New Zealand</t>
  </si>
  <si>
    <t>Philippines</t>
  </si>
  <si>
    <t>Portugal</t>
  </si>
  <si>
    <t>Sri Lanka</t>
  </si>
  <si>
    <t>Sweden</t>
  </si>
  <si>
    <t>Turkey</t>
  </si>
  <si>
    <t>U. K.</t>
  </si>
  <si>
    <t xml:space="preserve">      ('000' rupees)</t>
  </si>
  <si>
    <t xml:space="preserve"> Africa South</t>
  </si>
  <si>
    <t>Cyprus</t>
  </si>
  <si>
    <t>Denmark</t>
  </si>
  <si>
    <t>Poland</t>
  </si>
  <si>
    <t>SEASON</t>
  </si>
  <si>
    <t>Installed capacity at the end of the period</t>
  </si>
  <si>
    <t>Spindles</t>
  </si>
  <si>
    <t>Rotors</t>
  </si>
  <si>
    <t>hours</t>
  </si>
  <si>
    <t>at the end of</t>
  </si>
  <si>
    <t>worked</t>
  </si>
  <si>
    <t>the period</t>
  </si>
  <si>
    <t>during</t>
  </si>
  <si>
    <t xml:space="preserve"> </t>
  </si>
  <si>
    <t>million</t>
  </si>
  <si>
    <t>Looms Hours</t>
  </si>
  <si>
    <t xml:space="preserve">during the </t>
  </si>
  <si>
    <t>period</t>
  </si>
  <si>
    <t>during the period</t>
  </si>
  <si>
    <t xml:space="preserve">Surplus Cotton Yarn </t>
  </si>
  <si>
    <t xml:space="preserve"> during the period</t>
  </si>
  <si>
    <t xml:space="preserve">cloth during the </t>
  </si>
  <si>
    <t>(million)</t>
  </si>
  <si>
    <t>Austria</t>
  </si>
  <si>
    <t xml:space="preserve">YEAR </t>
  </si>
  <si>
    <t>Available for Local Market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</si>
  <si>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</si>
  <si>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</si>
  <si>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</si>
  <si>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</si>
  <si>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</si>
  <si>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</si>
  <si>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</si>
  <si>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</si>
  <si>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</si>
  <si>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</si>
  <si>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</si>
  <si>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</si>
  <si>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</si>
  <si>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</si>
  <si>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</si>
  <si>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</si>
  <si>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</si>
  <si>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</si>
  <si>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</si>
  <si>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Production</t>
  </si>
  <si>
    <t>Mill Consumption</t>
  </si>
  <si>
    <t>(Metric tons)</t>
  </si>
  <si>
    <t>(Monthly Averages)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</si>
  <si>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</si>
  <si>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</si>
  <si>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</si>
  <si>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</si>
  <si>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</si>
  <si>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</si>
  <si>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</si>
  <si>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</si>
  <si>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</si>
  <si>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May.</t>
  </si>
  <si>
    <t>Jun.</t>
  </si>
  <si>
    <t>Jul.</t>
  </si>
  <si>
    <t>Average</t>
  </si>
  <si>
    <t>MARKET/ MONTH</t>
  </si>
  <si>
    <t>Rahim Yar Khan</t>
  </si>
  <si>
    <t>Bahawal Pur</t>
  </si>
  <si>
    <t>(rupees per 40 kgs.)</t>
  </si>
  <si>
    <t>SEASON/MARKET</t>
  </si>
  <si>
    <t>( rupees per 40kgs.)</t>
  </si>
  <si>
    <t>MONTH</t>
  </si>
  <si>
    <t>EX-GIN</t>
  </si>
  <si>
    <t>EX- KARACHI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</si>
  <si>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</si>
  <si>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</si>
  <si>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</si>
  <si>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</si>
  <si>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</si>
  <si>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</si>
  <si>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</si>
  <si>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</si>
  <si>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</si>
  <si>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</si>
  <si>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</si>
  <si>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</si>
  <si>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SEASONAL AVERAGE</t>
  </si>
  <si>
    <t>SEASON/ VARIETY</t>
  </si>
  <si>
    <t>2001-02 (Sept- August)</t>
  </si>
  <si>
    <t>2002-03 (Sept- August)</t>
  </si>
  <si>
    <t>2003- 04 (August-July)</t>
  </si>
  <si>
    <t>( Monthly Averages)</t>
  </si>
  <si>
    <t>2004- 05 (August-July)</t>
  </si>
  <si>
    <t>2005- 06 (August-July)</t>
  </si>
  <si>
    <t>2006- 07 (August-July)</t>
  </si>
  <si>
    <t>2007- 08 (August-July)</t>
  </si>
  <si>
    <t>2008- 09 (August-July)</t>
  </si>
  <si>
    <t>COUNTS</t>
  </si>
  <si>
    <t>21/1</t>
  </si>
  <si>
    <t>22/1</t>
  </si>
  <si>
    <t>16/1</t>
  </si>
  <si>
    <t>26/1</t>
  </si>
  <si>
    <t>30/1</t>
  </si>
  <si>
    <t>52/1</t>
  </si>
  <si>
    <t>60/1</t>
  </si>
  <si>
    <t>20/2</t>
  </si>
  <si>
    <t>Mirpurkhas</t>
  </si>
  <si>
    <t>Khairpur</t>
  </si>
  <si>
    <t>Mian Channu</t>
  </si>
  <si>
    <t>Burewala</t>
  </si>
  <si>
    <t>Seasonal Average</t>
  </si>
  <si>
    <t>Last season's</t>
  </si>
  <si>
    <t>MARKETS/ MONTHS</t>
  </si>
  <si>
    <t>Months/ Markets</t>
  </si>
  <si>
    <t>March</t>
  </si>
  <si>
    <t>April</t>
  </si>
  <si>
    <t>May</t>
  </si>
  <si>
    <t>June</t>
  </si>
  <si>
    <t>July</t>
  </si>
  <si>
    <t>FOR JULY- JUNE PERIOD</t>
  </si>
  <si>
    <t>Unit</t>
  </si>
  <si>
    <t>RAW Cotton</t>
  </si>
  <si>
    <t>Cotton Waste</t>
  </si>
  <si>
    <t>Cotton  Yarn</t>
  </si>
  <si>
    <t>Cotton  Cloth</t>
  </si>
  <si>
    <t>Tents &amp; Canvas</t>
  </si>
  <si>
    <t>Cotton Bags</t>
  </si>
  <si>
    <t>Towels</t>
  </si>
  <si>
    <t>Garments</t>
  </si>
  <si>
    <t>Hosiery</t>
  </si>
  <si>
    <t>Other Made-ups</t>
  </si>
  <si>
    <t>Overall Exports</t>
  </si>
  <si>
    <t>Cotton &amp; Its Manuf.</t>
  </si>
  <si>
    <t>AS % of Total Expt.</t>
  </si>
  <si>
    <t>Quantity Tons</t>
  </si>
  <si>
    <t>Value  ' 000' $</t>
  </si>
  <si>
    <t>%</t>
  </si>
  <si>
    <t>Commodities</t>
  </si>
  <si>
    <t>Bed sheets</t>
  </si>
  <si>
    <t>YEARS</t>
  </si>
  <si>
    <t>Area</t>
  </si>
  <si>
    <t>Yield</t>
  </si>
  <si>
    <t>( ' 000' M.tons)</t>
  </si>
  <si>
    <t>(kgs./ hac.)</t>
  </si>
  <si>
    <t>CHINA</t>
  </si>
  <si>
    <t>USA</t>
  </si>
  <si>
    <t>UZBEKISTAN</t>
  </si>
  <si>
    <t>TURKEY</t>
  </si>
  <si>
    <t>AUSTRALA</t>
  </si>
  <si>
    <t>BRAZIL</t>
  </si>
  <si>
    <t>GREECE</t>
  </si>
  <si>
    <t>INDIA</t>
  </si>
  <si>
    <t>(kgs./ ha.)</t>
  </si>
  <si>
    <t>Imports</t>
  </si>
  <si>
    <t>End Season Stock</t>
  </si>
  <si>
    <t>Pakistan's share (%)</t>
  </si>
  <si>
    <t>Consumption</t>
  </si>
  <si>
    <t>Cotton Production</t>
  </si>
  <si>
    <t>PERIOD</t>
  </si>
  <si>
    <t>INDEX 'A'</t>
  </si>
  <si>
    <t>INDEX ' B'</t>
  </si>
  <si>
    <t>( US cents per pound CIF)</t>
  </si>
  <si>
    <t>August</t>
  </si>
  <si>
    <t>September</t>
  </si>
  <si>
    <t>October</t>
  </si>
  <si>
    <t>November</t>
  </si>
  <si>
    <t>December</t>
  </si>
  <si>
    <t>January</t>
  </si>
  <si>
    <t>February</t>
  </si>
  <si>
    <t>NQ</t>
  </si>
  <si>
    <t xml:space="preserve">2008-09 </t>
  </si>
  <si>
    <t>Pakistan</t>
  </si>
  <si>
    <t>('000'Ibs)</t>
  </si>
  <si>
    <t>Afghanistan</t>
  </si>
  <si>
    <t>Brazil</t>
  </si>
  <si>
    <t xml:space="preserve">Cameroon </t>
  </si>
  <si>
    <t>Greece</t>
  </si>
  <si>
    <t>Iran</t>
  </si>
  <si>
    <t>Mali</t>
  </si>
  <si>
    <t>Nigeria</t>
  </si>
  <si>
    <t>Sudan</t>
  </si>
  <si>
    <t>Syria</t>
  </si>
  <si>
    <t>Tanzania</t>
  </si>
  <si>
    <t>U.K.</t>
  </si>
  <si>
    <t>U.S.S.R.(CIS)</t>
  </si>
  <si>
    <t>(bales)</t>
  </si>
  <si>
    <t>(bale of 400Ibs.or 181kgs.)</t>
  </si>
  <si>
    <t>Domestic        Non- mill Consumption</t>
  </si>
  <si>
    <t>working mills</t>
  </si>
  <si>
    <t xml:space="preserve">Consumption of Cotton </t>
  </si>
  <si>
    <t>Production of Cotton Yarn</t>
  </si>
  <si>
    <t xml:space="preserve">Total Production of </t>
  </si>
  <si>
    <t>No.of</t>
  </si>
  <si>
    <t>Looms</t>
  </si>
  <si>
    <t>('000)</t>
  </si>
  <si>
    <t>working at the end of the period</t>
  </si>
  <si>
    <t>No. of</t>
  </si>
  <si>
    <t>Poly/ Viscose</t>
  </si>
  <si>
    <t>(000Sq.</t>
  </si>
  <si>
    <t xml:space="preserve"> yards)</t>
  </si>
  <si>
    <t>(000 kgs.)</t>
  </si>
  <si>
    <t>(000 Ibs)</t>
  </si>
  <si>
    <t xml:space="preserve">                    (Monthly Averages)</t>
  </si>
  <si>
    <t>Pak Pattan</t>
  </si>
  <si>
    <t>4- COTTON SEED PRODUCTION</t>
  </si>
  <si>
    <t>( ' 000'  metric tons )</t>
  </si>
  <si>
    <t>KHYBER PAKHTUNKHWA</t>
  </si>
  <si>
    <t>(bale of 400Ibs. Or 181 kgs. )</t>
  </si>
  <si>
    <t>( bale of 1254 Sq.meters)</t>
  </si>
  <si>
    <t>('000' Sq.meters)</t>
  </si>
  <si>
    <t>( ' 000' Ibs)</t>
  </si>
  <si>
    <t xml:space="preserve">                                                     </t>
  </si>
  <si>
    <t>Cotton Yield</t>
  </si>
  <si>
    <t>2009-10</t>
  </si>
  <si>
    <t>(not specified)</t>
  </si>
  <si>
    <t>2009- 10 (August-July)</t>
  </si>
  <si>
    <t>*Not exceeding 500.</t>
  </si>
  <si>
    <t>( '000' bales)</t>
  </si>
  <si>
    <t>Source: 1&amp;4  Textile Commissioner's Organization (T.C.O.)</t>
  </si>
  <si>
    <t>P</t>
  </si>
  <si>
    <t>(rupees per bundle of 10Ibs. 4.54 kgs./cone)</t>
  </si>
  <si>
    <t xml:space="preserve"> 000' Sq. meters</t>
  </si>
  <si>
    <t>(Monthly Average)</t>
  </si>
  <si>
    <t>8- IMPORTS OF RAW COTTON - COUNTRY-WISE</t>
  </si>
  <si>
    <t>9- COTTON YARN PRODUCTION AND DISPOSAL</t>
  </si>
  <si>
    <t xml:space="preserve">                  10- YARN PRODUCTION (Count- Wise)</t>
  </si>
  <si>
    <t>11- CLOTH PRODUCTION</t>
  </si>
  <si>
    <t>12-  COTTON TEXTILES STATISTICS</t>
  </si>
  <si>
    <t>13- EXPORTS OF RAW COTTON   (Country-Wise)</t>
  </si>
  <si>
    <t>14- EXPORTS OF COTTON WASTE ( Country -wise)</t>
  </si>
  <si>
    <t>15- EXPORTS OF COTTON  YARN ( Country -wise)</t>
  </si>
  <si>
    <t>15- EXPORTS OF COTTON YARN ( Country -wise)</t>
  </si>
  <si>
    <t>16- EXPORTS OF COTTON  CLOTH ( Country -wise)</t>
  </si>
  <si>
    <t>16- EXPORTS OF COTTON CLOTH ( Country -wise)</t>
  </si>
  <si>
    <t xml:space="preserve">                                                       18- IMPORTS OF NYLON FIBRES AND YARNS  (Country-wise)</t>
  </si>
  <si>
    <t>19- YARN PRODUCTION, EXPORTS AND DOMESTIC REQUIREMENT</t>
  </si>
  <si>
    <t>22- SEED  COTTON MARKET PRICES - SEASONAL AVERAGE</t>
  </si>
  <si>
    <t xml:space="preserve">  Including non-listed mills.</t>
  </si>
  <si>
    <t xml:space="preserve">             17- IMPORTS OF SYNTHETIC FIBRES AND YARNS EXCLUDING NYLONS (Country-wise)  </t>
  </si>
  <si>
    <t xml:space="preserve">Others </t>
  </si>
  <si>
    <t>Base Grade3*</t>
  </si>
  <si>
    <t>26- COTTON YARN PRICES AT KARACHI (Count-Wise)</t>
  </si>
  <si>
    <t xml:space="preserve">24-KCA'S EX-GIN RATES OF RAW COTTON AT KARACHI - SEASONAL AVERAGES </t>
  </si>
  <si>
    <t>2010-11</t>
  </si>
  <si>
    <t xml:space="preserve">                Source: ICAC Washington D.C., USA.</t>
  </si>
  <si>
    <t>2010- 11 (August-July)</t>
  </si>
  <si>
    <t xml:space="preserve">2009-10 </t>
  </si>
  <si>
    <t xml:space="preserve"> meters)</t>
  </si>
  <si>
    <t>('000' Sq.yards)</t>
  </si>
  <si>
    <t>Chiniot</t>
  </si>
  <si>
    <t>5. Exports</t>
  </si>
  <si>
    <t>6. End Season stock</t>
  </si>
  <si>
    <t>Exports*</t>
  </si>
  <si>
    <t>*Provisional</t>
  </si>
  <si>
    <t>( ' 000'  Metric Tons )</t>
  </si>
  <si>
    <t xml:space="preserve">Kilogram </t>
  </si>
  <si>
    <t>=</t>
  </si>
  <si>
    <t>2.2046 Pounds = 1.0717 Seers</t>
  </si>
  <si>
    <t>Pounds</t>
  </si>
  <si>
    <t>453.5924 Grams = 0.4536 Kilogram</t>
  </si>
  <si>
    <t>Maund</t>
  </si>
  <si>
    <t>82.2858 Pounds = 37.3242 Kilograms = 0.0373 Metric Ton.</t>
  </si>
  <si>
    <t>Metric Ton</t>
  </si>
  <si>
    <t>2204.6229 Pounds= 26.7923 Maunds = 1000 Kilograms</t>
  </si>
  <si>
    <t>Short ton</t>
  </si>
  <si>
    <t>2000 Pounds =0.9072 Metric ton</t>
  </si>
  <si>
    <t>Long ton</t>
  </si>
  <si>
    <t>2240 Pounds = 1.0160 Metric ton</t>
  </si>
  <si>
    <t>Kantar</t>
  </si>
  <si>
    <t>Quintal</t>
  </si>
  <si>
    <t>1.9684 Cwt. = 2.6792 Maunds = 100 Kilograms</t>
  </si>
  <si>
    <t>Hundred weight (CWT)</t>
  </si>
  <si>
    <t>112 Pounds = 50.8029 Kilograms</t>
  </si>
  <si>
    <t xml:space="preserve">Yard </t>
  </si>
  <si>
    <t>0.9144 Metre</t>
  </si>
  <si>
    <t>Square Yard</t>
  </si>
  <si>
    <t>0.8361 Square Metre.</t>
  </si>
  <si>
    <t>Metre</t>
  </si>
  <si>
    <t>3.2808 Feet = 1.0936 Yards</t>
  </si>
  <si>
    <t>Square Metre</t>
  </si>
  <si>
    <t>1.19603 Square Yards.</t>
  </si>
  <si>
    <t xml:space="preserve">Acre </t>
  </si>
  <si>
    <t>4840 Square Yards = 0.4047 Hectare = 4046.7240 Sq. Metre.</t>
  </si>
  <si>
    <t>Hectare</t>
  </si>
  <si>
    <t>2.4710 Acre = 11959.6400 Sq. Yards = 999.4550 Sq. Metre.</t>
  </si>
  <si>
    <t>Bale of Raw Cotton</t>
  </si>
  <si>
    <t>375 Pounds = 170 Kilograms = 0.170 Metric Ton.</t>
  </si>
  <si>
    <t>Bale of Cotton Yarn</t>
  </si>
  <si>
    <t>400 Pounds=181.4388 Kilograms=0.1814388 Metric ton.</t>
  </si>
  <si>
    <t>Bale of Cotton Cloth</t>
  </si>
  <si>
    <t>1500 Sq. Yards = 1254.1500 Sq. Metres.</t>
  </si>
  <si>
    <t>Lbs/Acre</t>
  </si>
  <si>
    <t>0.8922 X (Kgs./Hectare).</t>
  </si>
  <si>
    <t>Kgs./Hectare</t>
  </si>
  <si>
    <t>1.1208 X (Lbs/Acre) = 92.2281 X (Mds./acre).</t>
  </si>
  <si>
    <t>Maund/Acre</t>
  </si>
  <si>
    <t>0.01084268 X (Kgs./Hectare).</t>
  </si>
  <si>
    <t>50 Kilograms = 110.2331 Pounds = 1.3396 Maunds.</t>
  </si>
  <si>
    <t>WEIGHT &amp; MEASURES</t>
  </si>
  <si>
    <t xml:space="preserve">  11 - 12</t>
  </si>
  <si>
    <t>3&amp; 5    Pakistan Bureau of Statistics.</t>
  </si>
  <si>
    <t>2011-12</t>
  </si>
  <si>
    <t>2011- 12 (August-July)</t>
  </si>
  <si>
    <t>World</t>
  </si>
  <si>
    <t>Cotton Consumption</t>
  </si>
  <si>
    <t>(Cents per pound)</t>
  </si>
  <si>
    <t>Months/Index/Season</t>
  </si>
  <si>
    <t>Nearby Contracts</t>
  </si>
  <si>
    <t xml:space="preserve">2010-11 </t>
  </si>
  <si>
    <t>*Pakistan</t>
  </si>
  <si>
    <t>2010 -11</t>
  </si>
  <si>
    <t>Badeen</t>
  </si>
  <si>
    <t>* Provisional</t>
  </si>
  <si>
    <t>*   Estimated</t>
  </si>
  <si>
    <t xml:space="preserve">  12 - 13</t>
  </si>
  <si>
    <t>-</t>
  </si>
  <si>
    <t>2012-13</t>
  </si>
  <si>
    <t>2012- 13 (August-July)</t>
  </si>
  <si>
    <t>Nushki</t>
  </si>
  <si>
    <t xml:space="preserve">   11 - 12</t>
  </si>
  <si>
    <t>Note    For exports and imports data covers  (July-June.)</t>
  </si>
  <si>
    <t>2011 -12</t>
  </si>
  <si>
    <t xml:space="preserve">     (metric tons)</t>
  </si>
  <si>
    <t xml:space="preserve">             (metric tons)</t>
  </si>
  <si>
    <t>(Seasonal Averages)</t>
  </si>
  <si>
    <t>(Rs. per 40 kgs.)</t>
  </si>
  <si>
    <t>PAKISTAN**</t>
  </si>
  <si>
    <t>Note: From 2nd March,2009 *Base Grade-3 Staple Length changed to 1-1/16" (27mm), Mike 4.6, Fibre Strength 92.5, GOT 36.6 and NLC 3.8 to 4.9.</t>
  </si>
  <si>
    <t xml:space="preserve">  13 - 14</t>
  </si>
  <si>
    <t>2013-14</t>
  </si>
  <si>
    <t>2013- 14 (August-July)</t>
  </si>
  <si>
    <t xml:space="preserve">                               Value</t>
  </si>
  <si>
    <t>Washuk</t>
  </si>
  <si>
    <t>2012 -13</t>
  </si>
  <si>
    <t xml:space="preserve">   12 - 13</t>
  </si>
  <si>
    <t xml:space="preserve">  14 - 15</t>
  </si>
  <si>
    <t>2014-15</t>
  </si>
  <si>
    <t>2014- 15 (August-July)</t>
  </si>
  <si>
    <t>Pujgoor</t>
  </si>
  <si>
    <t xml:space="preserve">   13 - 14</t>
  </si>
  <si>
    <t>2013 -14</t>
  </si>
  <si>
    <t>(Rs. per 40Kgs)</t>
  </si>
  <si>
    <t xml:space="preserve"> 29 EXPORTS  OF COTTON AND COTTON MANUFACTURES </t>
  </si>
  <si>
    <t>30-MAJOR COTTON PRODUCING AND CONSUMING COUNTRIES</t>
  </si>
  <si>
    <t>31- WORLD COTTON STATISTICS</t>
  </si>
  <si>
    <t>32-WORLD COTTON DISTRIBUTION</t>
  </si>
  <si>
    <t>36- COTLOOK INDICES AT LIVERPOOL</t>
  </si>
  <si>
    <t xml:space="preserve">  15 - 16*</t>
  </si>
  <si>
    <t xml:space="preserve">  15 - 16</t>
  </si>
  <si>
    <t xml:space="preserve">   15 - 16*</t>
  </si>
  <si>
    <t>2015 -16*</t>
  </si>
  <si>
    <t>2015-16*</t>
  </si>
  <si>
    <t xml:space="preserve">  15- 16*</t>
  </si>
  <si>
    <t>20 SEED COTTON MARKET PRICES DURING 2015-16</t>
  </si>
  <si>
    <t>2015-16</t>
  </si>
  <si>
    <t>21 RAW COTTON (LINT) MARKET PRICES DURING 2015-16</t>
  </si>
  <si>
    <t>23-KCA'S EX-GIN PRICES OF RAW COTTON AT KARACHI DURING 2015-16</t>
  </si>
  <si>
    <t>2015- 16 (August-July)</t>
  </si>
  <si>
    <t>25- COTTON YARN PRICES AT KARACHI DURING 2015-16 ( Count-Wise)</t>
  </si>
  <si>
    <t>(2014-15) Average</t>
  </si>
  <si>
    <t>27-PRICES OF COTTONSEED  DURING 2015-16</t>
  </si>
  <si>
    <t xml:space="preserve">                                                                                  28- PRICES OF COTTON SEED CAKE DURING 2015-16</t>
  </si>
  <si>
    <t>Last Season (2014-15) Average</t>
  </si>
  <si>
    <t>Hyderbad</t>
  </si>
  <si>
    <t xml:space="preserve">2011-12 </t>
  </si>
  <si>
    <t>38-    NEW YORK COTTON FUTURES (2014-15&amp; 2015-16)</t>
  </si>
  <si>
    <t xml:space="preserve">                        *Break-up available July,2015-March,2016 </t>
  </si>
  <si>
    <t xml:space="preserve">  14- 15</t>
  </si>
  <si>
    <t>During 2014-15 &amp; 2015-16</t>
  </si>
  <si>
    <t>Countries</t>
  </si>
  <si>
    <t>Million M/tons</t>
  </si>
  <si>
    <t>%Share</t>
  </si>
  <si>
    <t>World Total</t>
  </si>
  <si>
    <t>%change over 2014-15</t>
  </si>
  <si>
    <t xml:space="preserve">           37-</t>
  </si>
  <si>
    <t xml:space="preserve">                                                                                            Top Five Cotton Producing Countries&amp; their % share in World Cotton Production.</t>
  </si>
  <si>
    <t>( ' 000' Metric. tons)</t>
  </si>
  <si>
    <t xml:space="preserve">   14 - 15</t>
  </si>
  <si>
    <t>2014 -15</t>
  </si>
  <si>
    <t>Source:- Director Major Crop.</t>
  </si>
  <si>
    <t xml:space="preserve">                                                                             </t>
  </si>
  <si>
    <t xml:space="preserve">   Source:-Director, Major Crops Provincial Agriculture Departments</t>
  </si>
  <si>
    <t xml:space="preserve">                 *Not exceeding 500.</t>
  </si>
  <si>
    <t>Source:- Pakistan Cotton Ginners' Association.</t>
  </si>
  <si>
    <t>2  PCGA for the year 2011-12- &amp; from 2012-13 to 2015-16 Provincial Agri department.</t>
  </si>
  <si>
    <t xml:space="preserve">                *Break-up available July,2015-March,2016 </t>
  </si>
  <si>
    <t xml:space="preserve">      *Break-up available August,2015-March,2016</t>
  </si>
  <si>
    <t>Source:- Pakistan Bureau Of Statistics</t>
  </si>
  <si>
    <t>* Break-up available form Augut,2015- March,2016</t>
  </si>
  <si>
    <t>*Break-up available from August,2015- March,2016</t>
  </si>
  <si>
    <t>Source:- Pakistan Bureau of Statistics.</t>
  </si>
  <si>
    <t>Source: - Pakistan Bureau of Statistics.</t>
  </si>
  <si>
    <t>Source:- Pakistan Bureau Of Statistics.</t>
  </si>
  <si>
    <t>Source:- Market Reports.</t>
  </si>
  <si>
    <t>Source :- Market Reports.</t>
  </si>
  <si>
    <t>August,2015- March,2016</t>
  </si>
  <si>
    <t>Source: The Pakistan Yarn Merchants' Association.</t>
  </si>
  <si>
    <t>Sep,15</t>
  </si>
  <si>
    <t>Oct,15</t>
  </si>
  <si>
    <t>Nov,15</t>
  </si>
  <si>
    <t>Dec,15</t>
  </si>
  <si>
    <t>Jan,2016</t>
  </si>
  <si>
    <t>Feb,16</t>
  </si>
  <si>
    <t>Mar,16</t>
  </si>
  <si>
    <t>Apr,16</t>
  </si>
  <si>
    <t>May,16</t>
  </si>
  <si>
    <t>June,16</t>
  </si>
  <si>
    <t>July,16</t>
  </si>
  <si>
    <t>August, 2015</t>
  </si>
  <si>
    <t>July,2015 June,2016</t>
  </si>
  <si>
    <t xml:space="preserve">                                            </t>
  </si>
  <si>
    <t>Export Aug,2015- March,2015</t>
  </si>
  <si>
    <t>** (Jul-Dec) 2015-16</t>
  </si>
  <si>
    <t>Number of mills working =411 ( inculding nonlisted )</t>
  </si>
  <si>
    <t>Source:-  Textile Commissioner's Organization</t>
  </si>
  <si>
    <t>**(July-Dec) 2015-16</t>
  </si>
  <si>
    <t>Source:- Textile Commissioner's Organization &amp; Pakistan Bureau Of Statistics.</t>
  </si>
  <si>
    <t>(ii) Pakistan Bureau Of Statistics.</t>
  </si>
  <si>
    <t>Source:- (i)Textile Commissioner's Organization.</t>
  </si>
  <si>
    <t>Source:-  Textile Commissioner's Organization.</t>
  </si>
  <si>
    <t>Source: -The Karachi Cotton Association.</t>
  </si>
  <si>
    <t>**Pakistan Central Cotton Committee.</t>
  </si>
  <si>
    <t>*Estimates.</t>
  </si>
  <si>
    <t xml:space="preserve">                             </t>
  </si>
  <si>
    <t>Sourcs:- Cotton This Month August,2016</t>
  </si>
  <si>
    <t>Sourcs:-   Cotton This Month August,2016</t>
  </si>
  <si>
    <t xml:space="preserve">         **Pakistan Central Cotton Committee.</t>
  </si>
  <si>
    <t xml:space="preserve">  Source:- Cotton World Statistics.</t>
  </si>
  <si>
    <t>Source:- Cotton Outlook.</t>
  </si>
  <si>
    <t xml:space="preserve">           </t>
  </si>
  <si>
    <t>Source:- Cotton Outlook  August,2016</t>
  </si>
  <si>
    <t xml:space="preserve">                        **(July-Dec) 2015-16</t>
  </si>
  <si>
    <t xml:space="preserve">                Source:- (i) Textile Commissioner's Organization</t>
  </si>
  <si>
    <t>For Production &amp;Mill Consumption.</t>
  </si>
  <si>
    <t xml:space="preserve"> Exports (July-June)</t>
  </si>
  <si>
    <t>9,421,022**</t>
  </si>
  <si>
    <t>1,709,339**</t>
  </si>
  <si>
    <t>315,814**</t>
  </si>
  <si>
    <t>9,105,208**</t>
  </si>
  <si>
    <t>7,516,377**</t>
  </si>
  <si>
    <t>1,363,762**</t>
  </si>
  <si>
    <t>57,301**</t>
  </si>
  <si>
    <t>1,652,038**</t>
  </si>
  <si>
    <t>CONTENTS</t>
  </si>
  <si>
    <t>Table</t>
  </si>
  <si>
    <t>Page</t>
  </si>
  <si>
    <t>#</t>
  </si>
  <si>
    <t>Cotton Area</t>
  </si>
  <si>
    <t xml:space="preserve">  1- 2</t>
  </si>
  <si>
    <t xml:space="preserve">  3- 4</t>
  </si>
  <si>
    <t xml:space="preserve">  5- 6</t>
  </si>
  <si>
    <t>Cotton Seed Production</t>
  </si>
  <si>
    <t xml:space="preserve">  7- 8</t>
  </si>
  <si>
    <t>Seed Cotton Arrivals into Ginning Factories--- Province&amp; District-wise</t>
  </si>
  <si>
    <t>Raw Cotton Pressing by Ginning Factories--- Province&amp; District-wise</t>
  </si>
  <si>
    <t>Supply and Distribution Position of Cotton</t>
  </si>
  <si>
    <t>Imports of Raw Cotton----Country-wise</t>
  </si>
  <si>
    <t>Cotton Yarn Production and Disposal</t>
  </si>
  <si>
    <t xml:space="preserve"> Yarn Production---- (Count-wise)</t>
  </si>
  <si>
    <t>Cloth Production --- Grade-wise</t>
  </si>
  <si>
    <t>Cotton Textiles Statistics</t>
  </si>
  <si>
    <t xml:space="preserve">  16- 17</t>
  </si>
  <si>
    <t>Exports of Raw Cotton---Country-wise</t>
  </si>
  <si>
    <t xml:space="preserve">  18 - 19</t>
  </si>
  <si>
    <t>Exports of Cotton Waste --- Country-wise</t>
  </si>
  <si>
    <t>20-21</t>
  </si>
  <si>
    <t>Exports of Cotton Yarn --- Country-wise</t>
  </si>
  <si>
    <t>22 -23</t>
  </si>
  <si>
    <t>Exports of Cotton Cloth --- Country-wise</t>
  </si>
  <si>
    <t>24 -25</t>
  </si>
  <si>
    <t>Imports of Synthetic Fibres and Yarns excluding Nylons--- Country-wise</t>
  </si>
  <si>
    <t>Imports of Nylon Fibres and Yarns--- Country-wise</t>
  </si>
  <si>
    <t>Yarn Production, Exports and Domestic Requirement</t>
  </si>
  <si>
    <t>Seed Cotton Market Prices during 2015-16 (Monthly Averages)</t>
  </si>
  <si>
    <t>Raw Cotton (Lint) Market Prices during 2015-16 (Monthly Averages)</t>
  </si>
  <si>
    <t>Seed Cotton Market Prices--- Seasonal Averages</t>
  </si>
  <si>
    <t>KCA's EX-Gin Prices of Raw Cotton at Karachi during 2015-16 (Mothly Avrerages)</t>
  </si>
  <si>
    <t>KCA's EX-Gin Prices of Raw Cotton at Karachi (Seasonal Averages)</t>
  </si>
  <si>
    <t>Cotton Yarn Prices at Karachi during 2015-16 --- Count-wise (Monthly Averages)</t>
  </si>
  <si>
    <t>Cotton Yarn Prices at Karachi--- Count-wise  (Seasonal Averages)</t>
  </si>
  <si>
    <t>Prices Of Cotton Seed during 2015-16 (Monthly Averages)</t>
  </si>
  <si>
    <t>Prices of Cotton Seed Cake during 2015-16 (Monthly Averages)</t>
  </si>
  <si>
    <t>Exports of Cotton and Cotton Manufactures for July-June Period (2011-12 to 2015-16)</t>
  </si>
  <si>
    <t>WORLD COTTON STATISTICS</t>
  </si>
  <si>
    <t>Major Cotton Producing and Consuming Countries</t>
  </si>
  <si>
    <t>World Cotton Statistics</t>
  </si>
  <si>
    <t xml:space="preserve">World Cotton Distribution </t>
  </si>
  <si>
    <t>Pakistan's Place in World Cotton Production</t>
  </si>
  <si>
    <t>Pakistan's Place in World Cotton Consumption</t>
  </si>
  <si>
    <t xml:space="preserve">Pakistan's Place in World Cotton Yield </t>
  </si>
  <si>
    <t>Cotlook Indices at Liverpool</t>
  </si>
  <si>
    <t>Top Five Producing Countries&amp; their % Share  During 2014-15 &amp; 2015-16</t>
  </si>
  <si>
    <t xml:space="preserve">New York Cotton Futures </t>
  </si>
  <si>
    <r>
      <t xml:space="preserve">33- PAKISTAN'S PLACE IN WORLD COTTON PRODUCTION   </t>
    </r>
    <r>
      <rPr>
        <sz val="11"/>
        <rFont val="Arial"/>
        <family val="2"/>
      </rPr>
      <t>(Million Tons)</t>
    </r>
  </si>
  <si>
    <r>
      <t xml:space="preserve">34- PAKISTAN'S PLACE IN WORLD COTTON CONSUMPTION     </t>
    </r>
    <r>
      <rPr>
        <sz val="11"/>
        <rFont val="Arial"/>
        <family val="2"/>
      </rPr>
      <t>(Million Tons)</t>
    </r>
  </si>
  <si>
    <r>
      <t xml:space="preserve">35- PAKISTAN'S PLACE IN WORLD COTTON YIELD  </t>
    </r>
    <r>
      <rPr>
        <sz val="11"/>
        <rFont val="Arial"/>
        <family val="2"/>
      </rPr>
      <t xml:space="preserve"> (Kg/Ha)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</si>
</sst>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h:mm:ss\ AM/PM"/>
    <numFmt numFmtId="173" formatCode="[$-409]dddd\,\ mmmm\ dd\,\ yyyy"/>
    <numFmt numFmtId="174" formatCode="0.E+00"/>
    <numFmt numFmtId="175" formatCode="_(* #,##0.0_);_(* \(#,##0.0\);_(* &quot;-&quot;??_);_(@_)"/>
    <numFmt numFmtId="176" formatCode="_(* #,##0_);_(* \(#,##0\);_(* &quot;-&quot;??_);_(@_)"/>
    <numFmt numFmtId="177" formatCode="#,##0.0_);\(#,##0.0\)"/>
    <numFmt numFmtId="178" formatCode="0.0"/>
    <numFmt numFmtId="179" formatCode="#,##0.000_);\(#,##0.000\)"/>
    <numFmt numFmtId="180" formatCode="_(* #,##0.000_);_(* \(#,##0.000\);_(* &quot;-&quot;??_);_(@_)"/>
    <numFmt numFmtId="181" formatCode="_(* #,##0.000_);_(* \(#,##0.000\);_(* &quot;-&quot;???_);_(@_)"/>
    <numFmt numFmtId="182" formatCode="#,##0.0"/>
    <numFmt numFmtId="183" formatCode="00000"/>
    <numFmt numFmtId="184" formatCode="#\ ??/100"/>
    <numFmt numFmtId="185" formatCode="#\ ?/2"/>
    <numFmt numFmtId="186" formatCode="#\ ?/8"/>
    <numFmt numFmtId="187" formatCode="#\ ??/16"/>
    <numFmt numFmtId="188" formatCode="#\ ?/10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m/d;@"/>
    <numFmt numFmtId="194" formatCode="m/d/yy;@"/>
    <numFmt numFmtId="195" formatCode="0.00000"/>
    <numFmt numFmtId="196" formatCode="0.0000"/>
    <numFmt numFmtId="197" formatCode="0.000"/>
    <numFmt numFmtId="198" formatCode="0.000000"/>
    <numFmt numFmtId="199" formatCode="_(* #,##0.0_);_(* \(#,##0.0\);_(* &quot;-&quot;?_);_(@_)"/>
    <numFmt numFmtId="200" formatCode="_(* #,##0.0000_);_(* \(#,##0.0000\);_(* &quot;-&quot;????_);_(@_)"/>
    <numFmt numFmtId="201" formatCode="[$-809]dd\ mmmm\ yyyy"/>
    <numFmt numFmtId="202" formatCode="[$-409]mmm\-yy;@"/>
    <numFmt numFmtId="203" formatCode="dd/mm/yy;@"/>
    <numFmt numFmtId="204" formatCode="mm\-dd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d/m/yy;@"/>
    <numFmt numFmtId="210" formatCode="dd/mm"/>
    <numFmt numFmtId="211" formatCode="d/m"/>
    <numFmt numFmtId="212" formatCode="0.0000000"/>
    <numFmt numFmtId="213" formatCode="_-* #,##0_-;\-* #,##0_-;_-* &quot;-&quot;??_-;_-@_-"/>
    <numFmt numFmtId="214" formatCode="_(* #,##0.00000_);_(* \(#,##0.00000\);_(* &quot;-&quot;?????_);_(@_)"/>
    <numFmt numFmtId="215" formatCode="0.00_);[Red]\(0.00\)"/>
    <numFmt numFmtId="216" formatCode="0.00;[Red]0.00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left" indent="6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indent="7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indent="7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176" fontId="5" fillId="0" borderId="0" xfId="42" applyNumberFormat="1" applyFont="1" applyAlignment="1">
      <alignment horizontal="center" vertical="top" wrapText="1" shrinkToFit="1"/>
    </xf>
    <xf numFmtId="176" fontId="7" fillId="0" borderId="14" xfId="42" applyNumberFormat="1" applyFont="1" applyBorder="1" applyAlignment="1">
      <alignment horizontal="center" vertical="top" wrapText="1" shrinkToFit="1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 vertical="top" wrapText="1" shrinkToFit="1"/>
    </xf>
    <xf numFmtId="176" fontId="7" fillId="0" borderId="14" xfId="0" applyNumberFormat="1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Alignment="1">
      <alignment horizontal="left" indent="15"/>
    </xf>
    <xf numFmtId="0" fontId="0" fillId="0" borderId="0" xfId="0" applyFill="1" applyBorder="1" applyAlignment="1">
      <alignment/>
    </xf>
    <xf numFmtId="0" fontId="7" fillId="0" borderId="14" xfId="0" applyFont="1" applyFill="1" applyBorder="1" applyAlignment="1">
      <alignment/>
    </xf>
    <xf numFmtId="0" fontId="3" fillId="0" borderId="0" xfId="0" applyFont="1" applyAlignment="1">
      <alignment horizontal="left" indent="6"/>
    </xf>
    <xf numFmtId="16" fontId="7" fillId="0" borderId="12" xfId="0" applyNumberFormat="1" applyFont="1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top" wrapText="1" shrinkToFit="1"/>
    </xf>
    <xf numFmtId="16" fontId="7" fillId="0" borderId="15" xfId="0" applyNumberFormat="1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7" fillId="0" borderId="12" xfId="0" applyFont="1" applyBorder="1" applyAlignment="1">
      <alignment horizontal="center" vertical="top" wrapText="1" shrinkToFit="1"/>
    </xf>
    <xf numFmtId="0" fontId="5" fillId="0" borderId="15" xfId="0" applyFont="1" applyBorder="1" applyAlignment="1">
      <alignment horizontal="center" vertical="top" wrapText="1" shrinkToFit="1"/>
    </xf>
    <xf numFmtId="0" fontId="8" fillId="0" borderId="0" xfId="0" applyFont="1" applyAlignment="1">
      <alignment horizontal="left" indent="4"/>
    </xf>
    <xf numFmtId="0" fontId="0" fillId="0" borderId="0" xfId="0" applyBorder="1" applyAlignment="1">
      <alignment/>
    </xf>
    <xf numFmtId="176" fontId="0" fillId="0" borderId="0" xfId="42" applyNumberFormat="1" applyFont="1" applyBorder="1" applyAlignment="1">
      <alignment horizontal="left"/>
    </xf>
    <xf numFmtId="176" fontId="0" fillId="0" borderId="0" xfId="42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6" fontId="1" fillId="0" borderId="0" xfId="42" applyNumberFormat="1" applyFont="1" applyBorder="1" applyAlignment="1">
      <alignment horizontal="left"/>
    </xf>
    <xf numFmtId="176" fontId="3" fillId="0" borderId="0" xfId="42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6" fontId="4" fillId="0" borderId="12" xfId="0" applyNumberFormat="1" applyFont="1" applyBorder="1" applyAlignment="1">
      <alignment horizontal="center" vertical="top" wrapText="1" shrinkToFit="1"/>
    </xf>
    <xf numFmtId="16" fontId="4" fillId="0" borderId="15" xfId="0" applyNumberFormat="1" applyFont="1" applyBorder="1" applyAlignment="1">
      <alignment horizontal="center" vertical="top" wrapText="1" shrinkToFit="1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left" indent="8"/>
    </xf>
    <xf numFmtId="0" fontId="3" fillId="0" borderId="11" xfId="0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top" wrapText="1" shrinkToFit="1"/>
    </xf>
    <xf numFmtId="0" fontId="7" fillId="0" borderId="0" xfId="0" applyFont="1" applyAlignment="1">
      <alignment horizontal="left" indent="4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left" vertical="top" wrapText="1" shrinkToFit="1"/>
    </xf>
    <xf numFmtId="0" fontId="4" fillId="0" borderId="16" xfId="0" applyFont="1" applyBorder="1" applyAlignment="1">
      <alignment horizontal="left" vertical="top" wrapText="1" shrinkToFit="1"/>
    </xf>
    <xf numFmtId="0" fontId="4" fillId="0" borderId="17" xfId="0" applyFont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4" fillId="0" borderId="14" xfId="0" applyFont="1" applyBorder="1" applyAlignment="1">
      <alignment horizontal="left" vertical="top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 horizontal="left" indent="13"/>
    </xf>
    <xf numFmtId="0" fontId="10" fillId="0" borderId="0" xfId="0" applyFont="1" applyAlignment="1">
      <alignment horizontal="left" indent="7"/>
    </xf>
    <xf numFmtId="0" fontId="10" fillId="0" borderId="0" xfId="0" applyFont="1" applyAlignment="1">
      <alignment horizontal="left" indent="11"/>
    </xf>
    <xf numFmtId="0" fontId="10" fillId="0" borderId="0" xfId="0" applyFont="1" applyAlignment="1">
      <alignment horizontal="left" indent="8"/>
    </xf>
    <xf numFmtId="0" fontId="1" fillId="0" borderId="0" xfId="0" applyFont="1" applyAlignment="1">
      <alignment horizontal="left" indent="7"/>
    </xf>
    <xf numFmtId="0" fontId="0" fillId="0" borderId="0" xfId="0" applyAlignment="1">
      <alignment horizontal="center" vertical="top"/>
    </xf>
    <xf numFmtId="176" fontId="7" fillId="0" borderId="14" xfId="0" applyNumberFormat="1" applyFont="1" applyBorder="1" applyAlignment="1">
      <alignment horizontal="center" vertical="top" wrapText="1" shrinkToFit="1"/>
    </xf>
    <xf numFmtId="0" fontId="0" fillId="0" borderId="11" xfId="0" applyFont="1" applyBorder="1" applyAlignment="1">
      <alignment horizontal="center"/>
    </xf>
    <xf numFmtId="0" fontId="10" fillId="0" borderId="0" xfId="0" applyFont="1" applyAlignment="1">
      <alignment horizontal="left" indent="15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5" fillId="0" borderId="0" xfId="42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 vertical="center" wrapText="1" shrinkToFit="1"/>
    </xf>
    <xf numFmtId="176" fontId="5" fillId="0" borderId="0" xfId="42" applyNumberFormat="1" applyFont="1" applyAlignment="1">
      <alignment horizontal="center" vertical="center" wrapText="1" shrinkToFit="1"/>
    </xf>
    <xf numFmtId="0" fontId="1" fillId="0" borderId="0" xfId="0" applyFont="1" applyBorder="1" applyAlignment="1">
      <alignment horizontal="left" indent="2"/>
    </xf>
    <xf numFmtId="176" fontId="5" fillId="0" borderId="10" xfId="42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indent="3"/>
    </xf>
    <xf numFmtId="176" fontId="5" fillId="0" borderId="10" xfId="42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1" fillId="0" borderId="0" xfId="0" applyFont="1" applyAlignment="1">
      <alignment horizontal="right"/>
    </xf>
    <xf numFmtId="16" fontId="1" fillId="0" borderId="15" xfId="0" applyNumberFormat="1" applyFont="1" applyBorder="1" applyAlignment="1">
      <alignment horizontal="center" vertical="top" wrapText="1" shrinkToFit="1"/>
    </xf>
    <xf numFmtId="0" fontId="1" fillId="0" borderId="12" xfId="0" applyFont="1" applyBorder="1" applyAlignment="1">
      <alignment horizontal="center" vertical="top" wrapText="1" shrinkToFit="1"/>
    </xf>
    <xf numFmtId="0" fontId="1" fillId="0" borderId="15" xfId="0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indent="6"/>
    </xf>
    <xf numFmtId="0" fontId="1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 shrinkToFit="1"/>
    </xf>
    <xf numFmtId="0" fontId="4" fillId="0" borderId="15" xfId="0" applyFont="1" applyBorder="1" applyAlignment="1">
      <alignment horizontal="center" vertical="top" wrapText="1" shrinkToFi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43" fontId="0" fillId="0" borderId="0" xfId="42" applyFont="1" applyAlignment="1">
      <alignment horizontal="center" vertical="center" wrapText="1" shrinkToFit="1"/>
    </xf>
    <xf numFmtId="0" fontId="0" fillId="0" borderId="0" xfId="42" applyNumberFormat="1" applyFont="1" applyAlignment="1">
      <alignment horizontal="center" vertical="center" wrapText="1" shrinkToFit="1"/>
    </xf>
    <xf numFmtId="2" fontId="0" fillId="0" borderId="0" xfId="42" applyNumberFormat="1" applyFont="1" applyAlignment="1">
      <alignment horizontal="center" vertical="center" wrapText="1" shrinkToFit="1"/>
    </xf>
    <xf numFmtId="0" fontId="0" fillId="0" borderId="0" xfId="0" applyFont="1" applyBorder="1" applyAlignment="1">
      <alignment horizontal="left" indent="6"/>
    </xf>
    <xf numFmtId="0" fontId="0" fillId="0" borderId="0" xfId="0" applyFont="1" applyAlignment="1">
      <alignment horizontal="left" indent="6"/>
    </xf>
    <xf numFmtId="0" fontId="7" fillId="0" borderId="15" xfId="0" applyFont="1" applyBorder="1" applyAlignment="1">
      <alignment horizontal="center"/>
    </xf>
    <xf numFmtId="0" fontId="0" fillId="0" borderId="0" xfId="0" applyBorder="1" applyAlignment="1">
      <alignment horizontal="left" indent="5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indent="9"/>
    </xf>
    <xf numFmtId="0" fontId="12" fillId="0" borderId="14" xfId="0" applyFont="1" applyBorder="1" applyAlignment="1">
      <alignment horizontal="left" indent="7"/>
    </xf>
    <xf numFmtId="0" fontId="12" fillId="0" borderId="14" xfId="0" applyFont="1" applyBorder="1" applyAlignment="1">
      <alignment horizontal="left" indent="3"/>
    </xf>
    <xf numFmtId="0" fontId="12" fillId="0" borderId="14" xfId="0" applyFont="1" applyBorder="1" applyAlignment="1">
      <alignment horizontal="left" indent="5"/>
    </xf>
    <xf numFmtId="0" fontId="12" fillId="0" borderId="14" xfId="0" applyFont="1" applyBorder="1" applyAlignment="1">
      <alignment/>
    </xf>
    <xf numFmtId="0" fontId="12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indent="9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 wrapText="1" shrinkToFit="1"/>
    </xf>
    <xf numFmtId="1" fontId="5" fillId="0" borderId="0" xfId="0" applyNumberFormat="1" applyFont="1" applyBorder="1" applyAlignment="1">
      <alignment horizontal="center" wrapText="1" shrinkToFit="1"/>
    </xf>
    <xf numFmtId="1" fontId="5" fillId="0" borderId="0" xfId="0" applyNumberFormat="1" applyFont="1" applyAlignment="1">
      <alignment horizontal="center" wrapText="1" shrinkToFit="1"/>
    </xf>
    <xf numFmtId="1" fontId="5" fillId="0" borderId="0" xfId="0" applyNumberFormat="1" applyFont="1" applyFill="1" applyBorder="1" applyAlignment="1">
      <alignment horizontal="center" wrapText="1" shrinkToFit="1"/>
    </xf>
    <xf numFmtId="0" fontId="3" fillId="0" borderId="0" xfId="0" applyFont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 indent="3"/>
    </xf>
    <xf numFmtId="0" fontId="1" fillId="0" borderId="10" xfId="0" applyFont="1" applyBorder="1" applyAlignment="1">
      <alignment horizontal="left" indent="8"/>
    </xf>
    <xf numFmtId="0" fontId="0" fillId="0" borderId="20" xfId="0" applyBorder="1" applyAlignment="1">
      <alignment/>
    </xf>
    <xf numFmtId="176" fontId="0" fillId="0" borderId="10" xfId="42" applyNumberFormat="1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indent="4"/>
    </xf>
    <xf numFmtId="0" fontId="1" fillId="0" borderId="22" xfId="0" applyFont="1" applyBorder="1" applyAlignment="1">
      <alignment horizontal="left" indent="4"/>
    </xf>
    <xf numFmtId="0" fontId="1" fillId="0" borderId="0" xfId="0" applyFont="1" applyFill="1" applyAlignment="1">
      <alignment horizontal="left" indent="8"/>
    </xf>
    <xf numFmtId="176" fontId="5" fillId="0" borderId="0" xfId="42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left" vertical="top" wrapText="1" indent="1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1" fontId="0" fillId="0" borderId="0" xfId="0" applyNumberFormat="1" applyAlignment="1">
      <alignment/>
    </xf>
    <xf numFmtId="0" fontId="3" fillId="0" borderId="0" xfId="0" applyFont="1" applyAlignment="1">
      <alignment horizontal="left" indent="2"/>
    </xf>
    <xf numFmtId="0" fontId="4" fillId="0" borderId="0" xfId="0" applyFont="1" applyFill="1" applyBorder="1" applyAlignment="1">
      <alignment horizontal="left" vertical="top" wrapText="1" indent="2" shrinkToFit="1"/>
    </xf>
    <xf numFmtId="0" fontId="3" fillId="0" borderId="0" xfId="0" applyFont="1" applyFill="1" applyAlignment="1">
      <alignment horizontal="left" indent="13"/>
    </xf>
    <xf numFmtId="0" fontId="3" fillId="0" borderId="0" xfId="0" applyFont="1" applyFill="1" applyBorder="1" applyAlignment="1">
      <alignment horizontal="left" indent="13"/>
    </xf>
    <xf numFmtId="0" fontId="3" fillId="0" borderId="0" xfId="0" applyFont="1" applyAlignment="1">
      <alignment horizontal="left" indent="2"/>
    </xf>
    <xf numFmtId="0" fontId="3" fillId="0" borderId="0" xfId="0" applyFont="1" applyFill="1" applyBorder="1" applyAlignment="1">
      <alignment horizontal="left" vertical="top" wrapText="1" indent="2" shrinkToFit="1"/>
    </xf>
    <xf numFmtId="0" fontId="3" fillId="0" borderId="0" xfId="0" applyFont="1" applyBorder="1" applyAlignment="1">
      <alignment horizontal="left" indent="2"/>
    </xf>
    <xf numFmtId="0" fontId="4" fillId="0" borderId="11" xfId="0" applyNumberFormat="1" applyFont="1" applyBorder="1" applyAlignment="1">
      <alignment horizontal="center" vertical="center" wrapText="1" shrinkToFit="1"/>
    </xf>
    <xf numFmtId="16" fontId="4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" fontId="4" fillId="0" borderId="12" xfId="0" applyNumberFormat="1" applyFont="1" applyBorder="1" applyAlignment="1">
      <alignment horizontal="center" vertical="center" wrapText="1" shrinkToFit="1"/>
    </xf>
    <xf numFmtId="16" fontId="4" fillId="0" borderId="15" xfId="0" applyNumberFormat="1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176" fontId="0" fillId="0" borderId="0" xfId="42" applyNumberFormat="1" applyFont="1" applyFill="1" applyBorder="1" applyAlignment="1">
      <alignment horizontal="center" vertical="center" wrapText="1" shrinkToFit="1"/>
    </xf>
    <xf numFmtId="176" fontId="0" fillId="0" borderId="0" xfId="42" applyNumberFormat="1" applyFont="1" applyBorder="1" applyAlignment="1">
      <alignment horizontal="center" vertical="center" wrapText="1" shrinkToFit="1"/>
    </xf>
    <xf numFmtId="16" fontId="7" fillId="0" borderId="12" xfId="0" applyNumberFormat="1" applyFont="1" applyBorder="1" applyAlignment="1">
      <alignment horizontal="center" vertical="center" wrapText="1" shrinkToFit="1"/>
    </xf>
    <xf numFmtId="16" fontId="7" fillId="0" borderId="15" xfId="0" applyNumberFormat="1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indent="4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indent="6"/>
    </xf>
    <xf numFmtId="0" fontId="5" fillId="0" borderId="0" xfId="0" applyFont="1" applyAlignment="1">
      <alignment horizontal="left"/>
    </xf>
    <xf numFmtId="16" fontId="4" fillId="0" borderId="12" xfId="0" applyNumberFormat="1" applyFont="1" applyBorder="1" applyAlignment="1">
      <alignment horizontal="center" vertical="center" wrapText="1" shrinkToFit="1"/>
    </xf>
    <xf numFmtId="16" fontId="4" fillId="0" borderId="15" xfId="0" applyNumberFormat="1" applyFont="1" applyBorder="1" applyAlignment="1">
      <alignment horizontal="center" vertical="center" wrapText="1" shrinkToFit="1"/>
    </xf>
    <xf numFmtId="0" fontId="4" fillId="0" borderId="12" xfId="0" applyNumberFormat="1" applyFont="1" applyBorder="1" applyAlignment="1">
      <alignment horizontal="center" vertical="center" wrapText="1" shrinkToFit="1"/>
    </xf>
    <xf numFmtId="0" fontId="4" fillId="0" borderId="15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left" vertical="top" wrapText="1" shrinkToFit="1"/>
    </xf>
    <xf numFmtId="0" fontId="3" fillId="0" borderId="25" xfId="0" applyFont="1" applyFill="1" applyBorder="1" applyAlignment="1">
      <alignment/>
    </xf>
    <xf numFmtId="0" fontId="3" fillId="0" borderId="16" xfId="0" applyFont="1" applyFill="1" applyBorder="1" applyAlignment="1">
      <alignment horizontal="left" vertical="top" wrapText="1" shrinkToFit="1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indent="2"/>
    </xf>
    <xf numFmtId="0" fontId="3" fillId="0" borderId="17" xfId="0" applyFont="1" applyFill="1" applyBorder="1" applyAlignment="1">
      <alignment horizontal="left" indent="2"/>
    </xf>
    <xf numFmtId="0" fontId="3" fillId="0" borderId="23" xfId="0" applyFont="1" applyFill="1" applyBorder="1" applyAlignment="1">
      <alignment horizontal="left" indent="3"/>
    </xf>
    <xf numFmtId="0" fontId="4" fillId="0" borderId="16" xfId="0" applyFont="1" applyFill="1" applyBorder="1" applyAlignment="1">
      <alignment horizontal="left" vertical="top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left" vertical="top" wrapText="1" shrinkToFit="1"/>
    </xf>
    <xf numFmtId="0" fontId="3" fillId="0" borderId="29" xfId="0" applyFont="1" applyFill="1" applyBorder="1" applyAlignment="1">
      <alignment horizontal="center" vertical="top" wrapText="1" shrinkToFit="1"/>
    </xf>
    <xf numFmtId="0" fontId="3" fillId="0" borderId="28" xfId="0" applyFont="1" applyFill="1" applyBorder="1" applyAlignment="1">
      <alignment horizontal="center" vertical="top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5" xfId="0" applyFont="1" applyFill="1" applyBorder="1" applyAlignment="1">
      <alignment horizontal="center" vertical="center" wrapText="1" shrinkToFit="1"/>
    </xf>
    <xf numFmtId="176" fontId="5" fillId="0" borderId="0" xfId="42" applyNumberFormat="1" applyFont="1" applyAlignment="1">
      <alignment horizontal="center" wrapText="1" shrinkToFit="1"/>
    </xf>
    <xf numFmtId="176" fontId="0" fillId="0" borderId="0" xfId="42" applyNumberFormat="1" applyFont="1" applyAlignment="1">
      <alignment horizontal="center" wrapText="1" shrinkToFit="1"/>
    </xf>
    <xf numFmtId="176" fontId="1" fillId="0" borderId="14" xfId="42" applyNumberFormat="1" applyFont="1" applyBorder="1" applyAlignment="1">
      <alignment horizontal="center" wrapText="1" shrinkToFit="1"/>
    </xf>
    <xf numFmtId="176" fontId="3" fillId="0" borderId="0" xfId="42" applyNumberFormat="1" applyFont="1" applyAlignment="1">
      <alignment horizontal="center" wrapText="1" shrinkToFit="1"/>
    </xf>
    <xf numFmtId="176" fontId="7" fillId="0" borderId="14" xfId="42" applyNumberFormat="1" applyFont="1" applyBorder="1" applyAlignment="1">
      <alignment horizontal="center" wrapText="1" shrinkToFit="1"/>
    </xf>
    <xf numFmtId="0" fontId="7" fillId="0" borderId="11" xfId="0" applyFont="1" applyBorder="1" applyAlignment="1">
      <alignment horizontal="left"/>
    </xf>
    <xf numFmtId="0" fontId="3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left" indent="5"/>
    </xf>
    <xf numFmtId="0" fontId="7" fillId="0" borderId="14" xfId="0" applyFont="1" applyBorder="1" applyAlignment="1">
      <alignment horizontal="center" wrapText="1" shrinkToFit="1"/>
    </xf>
    <xf numFmtId="0" fontId="2" fillId="0" borderId="0" xfId="0" applyFont="1" applyAlignment="1">
      <alignment horizontal="left" indent="6"/>
    </xf>
    <xf numFmtId="0" fontId="3" fillId="0" borderId="0" xfId="0" applyFont="1" applyAlignment="1">
      <alignment horizontal="left" indent="9"/>
    </xf>
    <xf numFmtId="176" fontId="1" fillId="0" borderId="14" xfId="42" applyNumberFormat="1" applyFont="1" applyBorder="1" applyAlignment="1">
      <alignment horizontal="center" wrapText="1" shrinkToFit="1"/>
    </xf>
    <xf numFmtId="176" fontId="0" fillId="0" borderId="0" xfId="42" applyNumberFormat="1" applyFont="1" applyAlignment="1">
      <alignment horizontal="center" wrapText="1" shrinkToFit="1"/>
    </xf>
    <xf numFmtId="0" fontId="7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76" fontId="0" fillId="0" borderId="10" xfId="42" applyNumberFormat="1" applyFont="1" applyBorder="1" applyAlignment="1">
      <alignment horizontal="center" wrapText="1" shrinkToFit="1"/>
    </xf>
    <xf numFmtId="2" fontId="4" fillId="0" borderId="0" xfId="0" applyNumberFormat="1" applyFont="1" applyAlignment="1">
      <alignment horizontal="center" wrapText="1" shrinkToFit="1"/>
    </xf>
    <xf numFmtId="2" fontId="4" fillId="0" borderId="10" xfId="0" applyNumberFormat="1" applyFont="1" applyBorder="1" applyAlignment="1">
      <alignment horizontal="center" wrapText="1" shrinkToFit="1"/>
    </xf>
    <xf numFmtId="0" fontId="7" fillId="0" borderId="11" xfId="0" applyFont="1" applyBorder="1" applyAlignment="1">
      <alignment horizontal="center" wrapText="1" shrinkToFit="1"/>
    </xf>
    <xf numFmtId="0" fontId="7" fillId="0" borderId="12" xfId="0" applyFont="1" applyBorder="1" applyAlignment="1">
      <alignment horizontal="center" wrapText="1" shrinkToFit="1"/>
    </xf>
    <xf numFmtId="0" fontId="7" fillId="0" borderId="15" xfId="0" applyFont="1" applyBorder="1" applyAlignment="1">
      <alignment horizontal="center" wrapText="1" shrinkToFit="1"/>
    </xf>
    <xf numFmtId="176" fontId="5" fillId="0" borderId="0" xfId="42" applyNumberFormat="1" applyFont="1" applyFill="1" applyBorder="1" applyAlignment="1">
      <alignment horizontal="center" wrapText="1" shrinkToFit="1"/>
    </xf>
    <xf numFmtId="0" fontId="5" fillId="0" borderId="0" xfId="0" applyFont="1" applyBorder="1" applyAlignment="1">
      <alignment horizontal="center" wrapText="1" shrinkToFit="1"/>
    </xf>
    <xf numFmtId="176" fontId="4" fillId="0" borderId="14" xfId="42" applyNumberFormat="1" applyFont="1" applyBorder="1" applyAlignment="1">
      <alignment horizontal="center" wrapText="1" shrinkToFit="1"/>
    </xf>
    <xf numFmtId="176" fontId="4" fillId="0" borderId="14" xfId="0" applyNumberFormat="1" applyFont="1" applyBorder="1" applyAlignment="1">
      <alignment horizontal="center" wrapText="1" shrinkToFit="1"/>
    </xf>
    <xf numFmtId="176" fontId="4" fillId="0" borderId="14" xfId="42" applyNumberFormat="1" applyFont="1" applyBorder="1" applyAlignment="1">
      <alignment horizontal="center"/>
    </xf>
    <xf numFmtId="43" fontId="0" fillId="0" borderId="0" xfId="42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2" fontId="0" fillId="0" borderId="0" xfId="0" applyNumberFormat="1" applyAlignment="1">
      <alignment horizontal="center" wrapText="1" shrinkToFit="1"/>
    </xf>
    <xf numFmtId="43" fontId="0" fillId="0" borderId="10" xfId="42" applyFont="1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0" xfId="0" applyBorder="1" applyAlignment="1">
      <alignment horizontal="center" wrapText="1" shrinkToFit="1"/>
    </xf>
    <xf numFmtId="43" fontId="0" fillId="0" borderId="0" xfId="42" applyFont="1" applyFill="1" applyBorder="1" applyAlignment="1">
      <alignment horizontal="center" wrapText="1" shrinkToFit="1"/>
    </xf>
    <xf numFmtId="43" fontId="0" fillId="0" borderId="10" xfId="42" applyFont="1" applyFill="1" applyBorder="1" applyAlignment="1">
      <alignment horizontal="center" wrapText="1" shrinkToFit="1"/>
    </xf>
    <xf numFmtId="43" fontId="1" fillId="0" borderId="13" xfId="42" applyFont="1" applyBorder="1" applyAlignment="1">
      <alignment horizontal="center" wrapText="1" shrinkToFit="1"/>
    </xf>
    <xf numFmtId="43" fontId="0" fillId="0" borderId="10" xfId="42" applyFont="1" applyBorder="1" applyAlignment="1">
      <alignment horizontal="center" wrapText="1" shrinkToFit="1"/>
    </xf>
    <xf numFmtId="43" fontId="1" fillId="0" borderId="0" xfId="42" applyFont="1" applyAlignment="1">
      <alignment horizontal="center" wrapText="1" shrinkToFit="1"/>
    </xf>
    <xf numFmtId="0" fontId="0" fillId="0" borderId="0" xfId="0" applyFont="1" applyAlignment="1">
      <alignment horizontal="center" wrapText="1" shrinkToFit="1"/>
    </xf>
    <xf numFmtId="2" fontId="1" fillId="0" borderId="0" xfId="0" applyNumberFormat="1" applyFont="1" applyAlignment="1">
      <alignment horizontal="center" wrapText="1" shrinkToFit="1"/>
    </xf>
    <xf numFmtId="43" fontId="1" fillId="0" borderId="0" xfId="42" applyFont="1" applyBorder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2" fontId="7" fillId="0" borderId="0" xfId="0" applyNumberFormat="1" applyFont="1" applyAlignment="1">
      <alignment horizontal="center" wrapText="1" shrinkToFit="1"/>
    </xf>
    <xf numFmtId="2" fontId="5" fillId="0" borderId="10" xfId="0" applyNumberFormat="1" applyFont="1" applyBorder="1" applyAlignment="1">
      <alignment horizontal="center" wrapText="1" shrinkToFit="1"/>
    </xf>
    <xf numFmtId="2" fontId="5" fillId="0" borderId="0" xfId="0" applyNumberFormat="1" applyFont="1" applyFill="1" applyBorder="1" applyAlignment="1">
      <alignment horizontal="center" wrapText="1" shrinkToFit="1"/>
    </xf>
    <xf numFmtId="2" fontId="0" fillId="0" borderId="0" xfId="42" applyNumberFormat="1" applyFont="1" applyAlignment="1">
      <alignment horizontal="center" wrapText="1" shrinkToFit="1"/>
    </xf>
    <xf numFmtId="176" fontId="1" fillId="0" borderId="0" xfId="42" applyNumberFormat="1" applyFont="1" applyAlignment="1">
      <alignment horizontal="center" wrapText="1" shrinkToFit="1"/>
    </xf>
    <xf numFmtId="176" fontId="0" fillId="0" borderId="0" xfId="42" applyNumberFormat="1" applyFont="1" applyFill="1" applyBorder="1" applyAlignment="1">
      <alignment horizontal="center" wrapText="1" shrinkToFit="1"/>
    </xf>
    <xf numFmtId="39" fontId="0" fillId="0" borderId="0" xfId="42" applyNumberFormat="1" applyFont="1" applyAlignment="1">
      <alignment horizontal="center" wrapText="1" shrinkToFit="1"/>
    </xf>
    <xf numFmtId="1" fontId="0" fillId="0" borderId="0" xfId="0" applyNumberFormat="1" applyAlignment="1">
      <alignment horizontal="center" wrapText="1" shrinkToFit="1"/>
    </xf>
    <xf numFmtId="176" fontId="0" fillId="0" borderId="0" xfId="42" applyNumberFormat="1" applyFont="1" applyBorder="1" applyAlignment="1">
      <alignment horizontal="center" wrapText="1" shrinkToFit="1"/>
    </xf>
    <xf numFmtId="176" fontId="7" fillId="0" borderId="10" xfId="42" applyNumberFormat="1" applyFont="1" applyBorder="1" applyAlignment="1">
      <alignment horizontal="center" wrapText="1" shrinkToFit="1"/>
    </xf>
    <xf numFmtId="176" fontId="7" fillId="0" borderId="14" xfId="42" applyNumberFormat="1" applyFont="1" applyBorder="1" applyAlignment="1">
      <alignment horizontal="center" wrapText="1" shrinkToFit="1"/>
    </xf>
    <xf numFmtId="176" fontId="7" fillId="0" borderId="14" xfId="42" applyNumberFormat="1" applyFont="1" applyFill="1" applyBorder="1" applyAlignment="1">
      <alignment horizontal="center" wrapText="1" shrinkToFit="1"/>
    </xf>
    <xf numFmtId="176" fontId="7" fillId="0" borderId="13" xfId="42" applyNumberFormat="1" applyFont="1" applyFill="1" applyBorder="1" applyAlignment="1">
      <alignment horizontal="center" wrapText="1" shrinkToFit="1"/>
    </xf>
    <xf numFmtId="1" fontId="5" fillId="0" borderId="0" xfId="0" applyNumberFormat="1" applyFont="1" applyFill="1" applyBorder="1" applyAlignment="1">
      <alignment horizontal="center" wrapText="1" shrinkToFit="1"/>
    </xf>
    <xf numFmtId="39" fontId="5" fillId="0" borderId="0" xfId="42" applyNumberFormat="1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176" fontId="5" fillId="0" borderId="10" xfId="42" applyNumberFormat="1" applyFont="1" applyFill="1" applyBorder="1" applyAlignment="1">
      <alignment horizontal="center" wrapText="1" shrinkToFit="1"/>
    </xf>
    <xf numFmtId="176" fontId="5" fillId="0" borderId="0" xfId="0" applyNumberFormat="1" applyFont="1" applyFill="1" applyBorder="1" applyAlignment="1">
      <alignment horizontal="center" wrapText="1" shrinkToFit="1"/>
    </xf>
    <xf numFmtId="2" fontId="5" fillId="0" borderId="0" xfId="42" applyNumberFormat="1" applyFont="1" applyFill="1" applyBorder="1" applyAlignment="1">
      <alignment horizontal="center" wrapText="1" shrinkToFit="1"/>
    </xf>
    <xf numFmtId="2" fontId="7" fillId="0" borderId="13" xfId="42" applyNumberFormat="1" applyFont="1" applyBorder="1" applyAlignment="1">
      <alignment horizontal="center" wrapText="1" shrinkToFit="1"/>
    </xf>
    <xf numFmtId="176" fontId="0" fillId="0" borderId="13" xfId="42" applyNumberFormat="1" applyFont="1" applyBorder="1" applyAlignment="1">
      <alignment horizontal="center" wrapText="1" shrinkToFit="1"/>
    </xf>
    <xf numFmtId="3" fontId="0" fillId="0" borderId="0" xfId="0" applyNumberFormat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3" fontId="0" fillId="0" borderId="10" xfId="0" applyNumberFormat="1" applyBorder="1" applyAlignment="1">
      <alignment horizontal="center" wrapText="1" shrinkToFit="1"/>
    </xf>
    <xf numFmtId="2" fontId="1" fillId="0" borderId="14" xfId="42" applyNumberFormat="1" applyFont="1" applyBorder="1" applyAlignment="1">
      <alignment horizontal="center" wrapText="1" shrinkToFit="1"/>
    </xf>
    <xf numFmtId="2" fontId="0" fillId="0" borderId="0" xfId="0" applyNumberFormat="1" applyFill="1" applyBorder="1" applyAlignment="1">
      <alignment horizontal="center" wrapText="1" shrinkToFit="1"/>
    </xf>
    <xf numFmtId="2" fontId="0" fillId="0" borderId="0" xfId="0" applyNumberFormat="1" applyBorder="1" applyAlignment="1">
      <alignment horizontal="center" wrapText="1" shrinkToFit="1"/>
    </xf>
    <xf numFmtId="2" fontId="0" fillId="0" borderId="10" xfId="42" applyNumberFormat="1" applyFont="1" applyBorder="1" applyAlignment="1">
      <alignment horizontal="center" wrapText="1" shrinkToFit="1"/>
    </xf>
    <xf numFmtId="2" fontId="1" fillId="0" borderId="0" xfId="42" applyNumberFormat="1" applyFont="1" applyAlignment="1">
      <alignment horizontal="center" wrapText="1" shrinkToFit="1"/>
    </xf>
    <xf numFmtId="2" fontId="0" fillId="0" borderId="0" xfId="42" applyNumberFormat="1" applyFont="1" applyFill="1" applyBorder="1" applyAlignment="1">
      <alignment horizontal="center" wrapText="1" shrinkToFit="1"/>
    </xf>
    <xf numFmtId="2" fontId="0" fillId="0" borderId="10" xfId="42" applyNumberFormat="1" applyFont="1" applyFill="1" applyBorder="1" applyAlignment="1">
      <alignment horizontal="center" wrapText="1" shrinkToFit="1"/>
    </xf>
    <xf numFmtId="2" fontId="1" fillId="0" borderId="10" xfId="42" applyNumberFormat="1" applyFont="1" applyBorder="1" applyAlignment="1">
      <alignment horizontal="center" wrapText="1" shrinkToFit="1"/>
    </xf>
    <xf numFmtId="2" fontId="0" fillId="0" borderId="10" xfId="0" applyNumberFormat="1" applyBorder="1" applyAlignment="1">
      <alignment horizontal="center" wrapText="1" shrinkToFit="1"/>
    </xf>
    <xf numFmtId="2" fontId="0" fillId="0" borderId="10" xfId="42" applyNumberFormat="1" applyFont="1" applyBorder="1" applyAlignment="1">
      <alignment horizontal="center" wrapText="1" shrinkToFit="1"/>
    </xf>
    <xf numFmtId="2" fontId="1" fillId="0" borderId="0" xfId="42" applyNumberFormat="1" applyFont="1" applyBorder="1" applyAlignment="1">
      <alignment horizontal="center" wrapText="1" shrinkToFit="1"/>
    </xf>
    <xf numFmtId="2" fontId="0" fillId="0" borderId="10" xfId="0" applyNumberFormat="1" applyFont="1" applyBorder="1" applyAlignment="1">
      <alignment horizontal="center" wrapText="1" shrinkToFit="1"/>
    </xf>
    <xf numFmtId="2" fontId="1" fillId="0" borderId="13" xfId="0" applyNumberFormat="1" applyFont="1" applyBorder="1" applyAlignment="1">
      <alignment horizontal="center" wrapText="1" shrinkToFit="1"/>
    </xf>
    <xf numFmtId="0" fontId="5" fillId="0" borderId="0" xfId="42" applyNumberFormat="1" applyFont="1" applyFill="1" applyBorder="1" applyAlignment="1">
      <alignment horizontal="center" wrapText="1" shrinkToFit="1"/>
    </xf>
    <xf numFmtId="193" fontId="4" fillId="0" borderId="0" xfId="0" applyNumberFormat="1" applyFont="1" applyAlignment="1">
      <alignment horizontal="center" vertical="center"/>
    </xf>
    <xf numFmtId="193" fontId="4" fillId="0" borderId="0" xfId="0" applyNumberFormat="1" applyFont="1" applyAlignment="1">
      <alignment horizontal="center" vertical="center" wrapText="1" shrinkToFit="1"/>
    </xf>
    <xf numFmtId="2" fontId="1" fillId="0" borderId="10" xfId="42" applyNumberFormat="1" applyFont="1" applyFill="1" applyBorder="1" applyAlignment="1">
      <alignment horizontal="center" wrapText="1" shrinkToFit="1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 wrapText="1" shrinkToFit="1"/>
    </xf>
    <xf numFmtId="2" fontId="0" fillId="0" borderId="0" xfId="42" applyNumberFormat="1" applyFont="1" applyBorder="1" applyAlignment="1">
      <alignment horizontal="center" wrapText="1" shrinkToFit="1"/>
    </xf>
    <xf numFmtId="43" fontId="1" fillId="0" borderId="13" xfId="42" applyFont="1" applyFill="1" applyBorder="1" applyAlignment="1">
      <alignment horizontal="center" wrapText="1" shrinkToFit="1"/>
    </xf>
    <xf numFmtId="2" fontId="0" fillId="0" borderId="0" xfId="42" applyNumberFormat="1" applyFont="1" applyAlignment="1">
      <alignment horizontal="center" wrapText="1" shrinkToFit="1"/>
    </xf>
    <xf numFmtId="2" fontId="5" fillId="0" borderId="0" xfId="42" applyNumberFormat="1" applyFont="1" applyFill="1" applyBorder="1" applyAlignment="1">
      <alignment horizontal="center" wrapText="1" shrinkToFit="1"/>
    </xf>
    <xf numFmtId="2" fontId="5" fillId="0" borderId="0" xfId="42" applyNumberFormat="1" applyFont="1" applyAlignment="1">
      <alignment horizontal="center" wrapText="1" shrinkToFit="1"/>
    </xf>
    <xf numFmtId="2" fontId="5" fillId="0" borderId="10" xfId="42" applyNumberFormat="1" applyFont="1" applyBorder="1" applyAlignment="1">
      <alignment horizontal="center" wrapText="1" shrinkToFit="1"/>
    </xf>
    <xf numFmtId="2" fontId="7" fillId="0" borderId="13" xfId="0" applyNumberFormat="1" applyFont="1" applyBorder="1" applyAlignment="1">
      <alignment horizontal="center" wrapText="1" shrinkToFit="1"/>
    </xf>
    <xf numFmtId="2" fontId="7" fillId="0" borderId="13" xfId="42" applyNumberFormat="1" applyFont="1" applyBorder="1" applyAlignment="1">
      <alignment horizontal="center" wrapText="1" shrinkToFit="1"/>
    </xf>
    <xf numFmtId="2" fontId="7" fillId="0" borderId="0" xfId="42" applyNumberFormat="1" applyFont="1" applyAlignment="1">
      <alignment horizontal="center" wrapText="1" shrinkToFit="1"/>
    </xf>
    <xf numFmtId="2" fontId="7" fillId="0" borderId="14" xfId="0" applyNumberFormat="1" applyFont="1" applyBorder="1" applyAlignment="1">
      <alignment horizontal="center" wrapText="1" shrinkToFit="1"/>
    </xf>
    <xf numFmtId="2" fontId="7" fillId="0" borderId="14" xfId="42" applyNumberFormat="1" applyFont="1" applyBorder="1" applyAlignment="1">
      <alignment horizontal="center" wrapText="1" shrinkToFit="1"/>
    </xf>
    <xf numFmtId="2" fontId="5" fillId="0" borderId="0" xfId="42" applyNumberFormat="1" applyFont="1" applyBorder="1" applyAlignment="1">
      <alignment horizontal="center" wrapText="1" shrinkToFit="1"/>
    </xf>
    <xf numFmtId="2" fontId="7" fillId="0" borderId="10" xfId="42" applyNumberFormat="1" applyFont="1" applyBorder="1" applyAlignment="1">
      <alignment horizontal="center" wrapText="1" shrinkToFit="1"/>
    </xf>
    <xf numFmtId="2" fontId="5" fillId="0" borderId="0" xfId="0" applyNumberFormat="1" applyFont="1" applyBorder="1" applyAlignment="1">
      <alignment horizontal="center" wrapText="1" shrinkToFit="1"/>
    </xf>
    <xf numFmtId="0" fontId="0" fillId="0" borderId="0" xfId="0" applyAlignment="1">
      <alignment horizontal="left" indent="7"/>
    </xf>
    <xf numFmtId="2" fontId="1" fillId="0" borderId="14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horizontal="left" indent="8"/>
    </xf>
    <xf numFmtId="0" fontId="0" fillId="0" borderId="0" xfId="0" applyAlignment="1">
      <alignment horizontal="left" indent="8"/>
    </xf>
    <xf numFmtId="0" fontId="1" fillId="0" borderId="0" xfId="0" applyFont="1" applyBorder="1" applyAlignment="1">
      <alignment horizontal="center"/>
    </xf>
    <xf numFmtId="176" fontId="0" fillId="0" borderId="0" xfId="42" applyNumberFormat="1" applyFont="1" applyFill="1" applyBorder="1" applyAlignment="1">
      <alignment horizont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wrapText="1" shrinkToFit="1"/>
    </xf>
    <xf numFmtId="0" fontId="0" fillId="0" borderId="15" xfId="0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4" fillId="0" borderId="0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horizontal="left" indent="14"/>
    </xf>
    <xf numFmtId="0" fontId="5" fillId="0" borderId="0" xfId="0" applyFont="1" applyAlignment="1">
      <alignment horizontal="left" indent="14"/>
    </xf>
    <xf numFmtId="176" fontId="5" fillId="0" borderId="0" xfId="42" applyNumberFormat="1" applyFont="1" applyAlignment="1">
      <alignment horizontal="left" indent="14"/>
    </xf>
    <xf numFmtId="176" fontId="4" fillId="0" borderId="14" xfId="0" applyNumberFormat="1" applyFont="1" applyBorder="1" applyAlignment="1">
      <alignment horizontal="center" wrapText="1" shrinkToFit="1"/>
    </xf>
    <xf numFmtId="176" fontId="3" fillId="0" borderId="0" xfId="42" applyNumberFormat="1" applyFont="1" applyFill="1" applyBorder="1" applyAlignment="1">
      <alignment horizontal="center" wrapText="1" shrinkToFit="1"/>
    </xf>
    <xf numFmtId="176" fontId="3" fillId="0" borderId="0" xfId="42" applyNumberFormat="1" applyFont="1" applyBorder="1" applyAlignment="1">
      <alignment horizontal="center" wrapText="1" shrinkToFit="1"/>
    </xf>
    <xf numFmtId="0" fontId="7" fillId="0" borderId="0" xfId="0" applyFont="1" applyAlignment="1">
      <alignment horizontal="left" indent="6"/>
    </xf>
    <xf numFmtId="0" fontId="3" fillId="0" borderId="0" xfId="42" applyNumberFormat="1" applyFont="1" applyFill="1" applyBorder="1" applyAlignment="1">
      <alignment horizontal="center" wrapText="1" shrinkToFit="1"/>
    </xf>
    <xf numFmtId="0" fontId="3" fillId="0" borderId="10" xfId="42" applyNumberFormat="1" applyFont="1" applyBorder="1" applyAlignment="1">
      <alignment horizontal="center" wrapText="1" shrinkToFit="1"/>
    </xf>
    <xf numFmtId="0" fontId="3" fillId="0" borderId="10" xfId="0" applyNumberFormat="1" applyFont="1" applyBorder="1" applyAlignment="1">
      <alignment horizontal="center" wrapText="1" shrinkToFit="1"/>
    </xf>
    <xf numFmtId="0" fontId="3" fillId="0" borderId="0" xfId="42" applyNumberFormat="1" applyFont="1" applyBorder="1" applyAlignment="1">
      <alignment horizontal="center" wrapText="1" shrinkToFit="1"/>
    </xf>
    <xf numFmtId="0" fontId="3" fillId="0" borderId="0" xfId="0" applyNumberFormat="1" applyFont="1" applyBorder="1" applyAlignment="1">
      <alignment horizontal="center" wrapText="1" shrinkToFit="1"/>
    </xf>
    <xf numFmtId="43" fontId="3" fillId="0" borderId="0" xfId="42" applyFont="1" applyBorder="1" applyAlignment="1">
      <alignment horizontal="center" wrapText="1" shrinkToFit="1"/>
    </xf>
    <xf numFmtId="1" fontId="3" fillId="0" borderId="0" xfId="0" applyNumberFormat="1" applyFont="1" applyBorder="1" applyAlignment="1">
      <alignment horizontal="center" wrapText="1" shrinkToFit="1"/>
    </xf>
    <xf numFmtId="0" fontId="2" fillId="0" borderId="0" xfId="0" applyFont="1" applyAlignment="1">
      <alignment horizontal="left" indent="8"/>
    </xf>
    <xf numFmtId="0" fontId="5" fillId="0" borderId="0" xfId="0" applyFont="1" applyAlignment="1">
      <alignment horizontal="left" indent="10"/>
    </xf>
    <xf numFmtId="0" fontId="1" fillId="0" borderId="0" xfId="0" applyFont="1" applyAlignment="1">
      <alignment horizontal="left" indent="11"/>
    </xf>
    <xf numFmtId="1" fontId="0" fillId="0" borderId="0" xfId="42" applyNumberFormat="1" applyFont="1" applyAlignment="1">
      <alignment horizontal="center" vertical="center" wrapText="1" shrinkToFit="1"/>
    </xf>
    <xf numFmtId="0" fontId="8" fillId="0" borderId="0" xfId="0" applyFont="1" applyAlignment="1">
      <alignment/>
    </xf>
    <xf numFmtId="0" fontId="0" fillId="0" borderId="0" xfId="0" applyAlignment="1">
      <alignment horizontal="left" indent="1"/>
    </xf>
    <xf numFmtId="0" fontId="1" fillId="0" borderId="11" xfId="0" applyFont="1" applyBorder="1" applyAlignment="1">
      <alignment horizontal="center" wrapText="1" shrinkToFit="1"/>
    </xf>
    <xf numFmtId="0" fontId="1" fillId="0" borderId="12" xfId="0" applyFont="1" applyBorder="1" applyAlignment="1">
      <alignment horizontal="center" wrapText="1" shrinkToFit="1"/>
    </xf>
    <xf numFmtId="0" fontId="1" fillId="0" borderId="15" xfId="0" applyFont="1" applyBorder="1" applyAlignment="1">
      <alignment horizontal="center" wrapText="1" shrinkToFit="1"/>
    </xf>
    <xf numFmtId="0" fontId="4" fillId="0" borderId="24" xfId="0" applyFont="1" applyBorder="1" applyAlignment="1">
      <alignment horizontal="center" wrapText="1" shrinkToFit="1"/>
    </xf>
    <xf numFmtId="0" fontId="4" fillId="0" borderId="26" xfId="0" applyFont="1" applyBorder="1" applyAlignment="1">
      <alignment horizontal="center" wrapText="1" shrinkToFit="1"/>
    </xf>
    <xf numFmtId="0" fontId="4" fillId="0" borderId="10" xfId="0" applyFont="1" applyBorder="1" applyAlignment="1">
      <alignment horizontal="left" wrapText="1" shrinkToFit="1"/>
    </xf>
    <xf numFmtId="0" fontId="4" fillId="0" borderId="13" xfId="0" applyFont="1" applyBorder="1" applyAlignment="1">
      <alignment horizontal="left" wrapText="1" shrinkToFit="1"/>
    </xf>
    <xf numFmtId="2" fontId="4" fillId="0" borderId="13" xfId="0" applyNumberFormat="1" applyFont="1" applyBorder="1" applyAlignment="1">
      <alignment horizontal="center" wrapText="1" shrinkToFit="1"/>
    </xf>
    <xf numFmtId="0" fontId="3" fillId="0" borderId="0" xfId="0" applyFont="1" applyAlignment="1">
      <alignment horizontal="left" wrapText="1" shrinkToFit="1"/>
    </xf>
    <xf numFmtId="2" fontId="3" fillId="0" borderId="0" xfId="0" applyNumberFormat="1" applyFont="1" applyAlignment="1">
      <alignment horizontal="center" wrapText="1" shrinkToFit="1"/>
    </xf>
    <xf numFmtId="0" fontId="4" fillId="0" borderId="14" xfId="0" applyFont="1" applyBorder="1" applyAlignment="1">
      <alignment horizontal="left" wrapText="1" shrinkToFit="1"/>
    </xf>
    <xf numFmtId="2" fontId="4" fillId="0" borderId="14" xfId="0" applyNumberFormat="1" applyFont="1" applyBorder="1" applyAlignment="1">
      <alignment horizontal="center" wrapText="1" shrinkToFit="1"/>
    </xf>
    <xf numFmtId="2" fontId="3" fillId="0" borderId="0" xfId="0" applyNumberFormat="1" applyFont="1" applyBorder="1" applyAlignment="1">
      <alignment horizontal="center" wrapText="1" shrinkToFit="1"/>
    </xf>
    <xf numFmtId="0" fontId="3" fillId="0" borderId="10" xfId="0" applyFont="1" applyBorder="1" applyAlignment="1">
      <alignment horizontal="left" wrapText="1" shrinkToFit="1"/>
    </xf>
    <xf numFmtId="2" fontId="3" fillId="0" borderId="10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11" xfId="0" applyFont="1" applyBorder="1" applyAlignment="1">
      <alignment horizontal="center" wrapText="1" shrinkToFit="1"/>
    </xf>
    <xf numFmtId="0" fontId="4" fillId="0" borderId="15" xfId="0" applyFont="1" applyBorder="1" applyAlignment="1">
      <alignment horizontal="center" wrapText="1" shrinkToFit="1"/>
    </xf>
    <xf numFmtId="0" fontId="3" fillId="0" borderId="0" xfId="0" applyFont="1" applyAlignment="1">
      <alignment horizontal="left" indent="7"/>
    </xf>
    <xf numFmtId="0" fontId="5" fillId="0" borderId="3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 shrinkToFit="1"/>
    </xf>
    <xf numFmtId="0" fontId="1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left" indent="1"/>
    </xf>
    <xf numFmtId="0" fontId="5" fillId="0" borderId="0" xfId="0" applyFont="1" applyBorder="1" applyAlignment="1">
      <alignment horizontal="left" indent="13"/>
    </xf>
    <xf numFmtId="0" fontId="5" fillId="0" borderId="0" xfId="0" applyFont="1" applyAlignment="1">
      <alignment horizontal="left" indent="13"/>
    </xf>
    <xf numFmtId="0" fontId="5" fillId="0" borderId="0" xfId="0" applyFont="1" applyBorder="1" applyAlignment="1">
      <alignment horizontal="left" vertical="top" wrapText="1" indent="13" shrinkToFit="1"/>
    </xf>
    <xf numFmtId="0" fontId="0" fillId="0" borderId="0" xfId="0" applyAlignment="1">
      <alignment horizontal="left" indent="13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12" fillId="0" borderId="14" xfId="0" applyFont="1" applyBorder="1" applyAlignment="1">
      <alignment horizontal="left" indent="1"/>
    </xf>
    <xf numFmtId="0" fontId="12" fillId="0" borderId="31" xfId="0" applyFont="1" applyBorder="1" applyAlignment="1">
      <alignment horizontal="left" indent="3"/>
    </xf>
    <xf numFmtId="0" fontId="12" fillId="0" borderId="31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 shrinkToFit="1"/>
    </xf>
    <xf numFmtId="16" fontId="4" fillId="0" borderId="15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center" wrapText="1" shrinkToFit="1"/>
    </xf>
    <xf numFmtId="0" fontId="5" fillId="0" borderId="0" xfId="0" applyFont="1" applyFill="1" applyAlignment="1">
      <alignment/>
    </xf>
    <xf numFmtId="39" fontId="5" fillId="0" borderId="0" xfId="42" applyNumberFormat="1" applyFont="1" applyFill="1" applyAlignment="1">
      <alignment horizontal="center" wrapText="1" shrinkToFit="1"/>
    </xf>
    <xf numFmtId="0" fontId="5" fillId="0" borderId="10" xfId="0" applyFont="1" applyFill="1" applyBorder="1" applyAlignment="1">
      <alignment/>
    </xf>
    <xf numFmtId="176" fontId="7" fillId="0" borderId="0" xfId="42" applyNumberFormat="1" applyFont="1" applyFill="1" applyAlignment="1">
      <alignment horizontal="center" wrapText="1" shrinkToFit="1"/>
    </xf>
    <xf numFmtId="0" fontId="7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left" indent="6"/>
    </xf>
    <xf numFmtId="16" fontId="7" fillId="0" borderId="15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indent="6"/>
    </xf>
    <xf numFmtId="0" fontId="5" fillId="0" borderId="0" xfId="0" applyFont="1" applyFill="1" applyBorder="1" applyAlignment="1">
      <alignment horizontal="center"/>
    </xf>
    <xf numFmtId="0" fontId="7" fillId="0" borderId="0" xfId="42" applyNumberFormat="1" applyFont="1" applyFill="1" applyAlignment="1">
      <alignment horizontal="center" wrapText="1" shrinkToFit="1"/>
    </xf>
    <xf numFmtId="0" fontId="5" fillId="0" borderId="0" xfId="42" applyNumberFormat="1" applyFont="1" applyFill="1" applyAlignment="1">
      <alignment horizontal="center" wrapText="1" shrinkToFit="1"/>
    </xf>
    <xf numFmtId="0" fontId="7" fillId="0" borderId="14" xfId="0" applyFont="1" applyFill="1" applyBorder="1" applyAlignment="1">
      <alignment horizontal="center" wrapText="1" shrinkToFit="1"/>
    </xf>
    <xf numFmtId="39" fontId="5" fillId="0" borderId="10" xfId="42" applyNumberFormat="1" applyFont="1" applyFill="1" applyBorder="1" applyAlignment="1">
      <alignment horizontal="center" wrapText="1" shrinkToFit="1"/>
    </xf>
    <xf numFmtId="2" fontId="5" fillId="0" borderId="10" xfId="42" applyNumberFormat="1" applyFont="1" applyFill="1" applyBorder="1" applyAlignment="1">
      <alignment horizontal="center" wrapText="1" shrinkToFit="1"/>
    </xf>
    <xf numFmtId="176" fontId="5" fillId="0" borderId="10" xfId="0" applyNumberFormat="1" applyFont="1" applyFill="1" applyBorder="1" applyAlignment="1">
      <alignment horizontal="center" wrapText="1" shrinkToFi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left" indent="3"/>
    </xf>
    <xf numFmtId="0" fontId="1" fillId="0" borderId="21" xfId="0" applyFont="1" applyBorder="1" applyAlignment="1">
      <alignment horizontal="center" vertical="center" wrapText="1" shrinkToFit="1"/>
    </xf>
    <xf numFmtId="43" fontId="0" fillId="0" borderId="0" xfId="42" applyFont="1" applyBorder="1" applyAlignment="1">
      <alignment horizontal="center" wrapText="1" shrinkToFit="1"/>
    </xf>
    <xf numFmtId="3" fontId="0" fillId="0" borderId="0" xfId="0" applyNumberFormat="1" applyBorder="1" applyAlignment="1">
      <alignment horizontal="center" wrapText="1" shrinkToFit="1"/>
    </xf>
    <xf numFmtId="176" fontId="5" fillId="0" borderId="0" xfId="42" applyNumberFormat="1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/>
    </xf>
    <xf numFmtId="176" fontId="3" fillId="0" borderId="0" xfId="42" applyNumberFormat="1" applyFont="1" applyAlignment="1">
      <alignment horizontal="center" wrapText="1" shrinkToFit="1"/>
    </xf>
    <xf numFmtId="176" fontId="4" fillId="0" borderId="14" xfId="42" applyNumberFormat="1" applyFont="1" applyBorder="1" applyAlignment="1">
      <alignment horizontal="center" wrapText="1" shrinkToFit="1"/>
    </xf>
    <xf numFmtId="0" fontId="5" fillId="0" borderId="0" xfId="0" applyFont="1" applyAlignment="1">
      <alignment horizontal="center"/>
    </xf>
    <xf numFmtId="176" fontId="3" fillId="0" borderId="0" xfId="42" applyNumberFormat="1" applyFont="1" applyBorder="1" applyAlignment="1">
      <alignment horizontal="center" wrapText="1" shrinkToFit="1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indent="12"/>
    </xf>
    <xf numFmtId="0" fontId="5" fillId="0" borderId="17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left" vertical="top" indent="15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 shrinkToFit="1"/>
    </xf>
    <xf numFmtId="12" fontId="3" fillId="0" borderId="11" xfId="0" applyNumberFormat="1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left" indent="3"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 horizontal="center" vertical="center" wrapText="1" shrinkToFit="1"/>
    </xf>
    <xf numFmtId="176" fontId="3" fillId="0" borderId="0" xfId="42" applyNumberFormat="1" applyFont="1" applyBorder="1" applyAlignment="1">
      <alignment horizontal="left" indent="1"/>
    </xf>
    <xf numFmtId="176" fontId="0" fillId="0" borderId="0" xfId="42" applyNumberFormat="1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0" fillId="0" borderId="0" xfId="0" applyAlignment="1">
      <alignment horizontal="left" indent="12"/>
    </xf>
    <xf numFmtId="0" fontId="5" fillId="0" borderId="0" xfId="0" applyFont="1" applyBorder="1" applyAlignment="1">
      <alignment horizontal="left" indent="6"/>
    </xf>
    <xf numFmtId="0" fontId="5" fillId="0" borderId="0" xfId="0" applyFont="1" applyBorder="1" applyAlignment="1">
      <alignment horizontal="left" indent="10"/>
    </xf>
    <xf numFmtId="0" fontId="5" fillId="0" borderId="0" xfId="0" applyFont="1" applyBorder="1" applyAlignment="1">
      <alignment horizontal="left" indent="9"/>
    </xf>
    <xf numFmtId="0" fontId="0" fillId="0" borderId="0" xfId="0" applyFont="1" applyAlignment="1">
      <alignment horizontal="left" indent="8"/>
    </xf>
    <xf numFmtId="0" fontId="1" fillId="0" borderId="0" xfId="0" applyFont="1" applyBorder="1" applyAlignment="1">
      <alignment horizontal="left" indent="6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 vertical="center" wrapText="1" shrinkToFit="1"/>
    </xf>
    <xf numFmtId="0" fontId="5" fillId="0" borderId="0" xfId="0" applyFont="1" applyAlignment="1">
      <alignment horizontal="left" indent="6"/>
    </xf>
    <xf numFmtId="0" fontId="3" fillId="0" borderId="0" xfId="0" applyFont="1" applyBorder="1" applyAlignment="1">
      <alignment horizontal="center" vertical="top" wrapText="1" shrinkToFit="1"/>
    </xf>
    <xf numFmtId="0" fontId="0" fillId="0" borderId="0" xfId="0" applyAlignment="1">
      <alignment horizontal="left" indent="10"/>
    </xf>
    <xf numFmtId="0" fontId="3" fillId="0" borderId="0" xfId="0" applyFont="1" applyBorder="1" applyAlignment="1">
      <alignment horizontal="left" vertical="top" wrapText="1" indent="2" shrinkToFit="1"/>
    </xf>
    <xf numFmtId="0" fontId="3" fillId="0" borderId="0" xfId="0" applyFont="1" applyAlignment="1">
      <alignment horizontal="left" indent="10"/>
    </xf>
    <xf numFmtId="0" fontId="3" fillId="0" borderId="0" xfId="0" applyFont="1" applyAlignment="1">
      <alignment horizontal="right" indent="6"/>
    </xf>
    <xf numFmtId="0" fontId="4" fillId="0" borderId="14" xfId="0" applyFont="1" applyBorder="1" applyAlignment="1">
      <alignment horizontal="center" wrapText="1" shrinkToFit="1"/>
    </xf>
    <xf numFmtId="0" fontId="7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 indent="4" shrinkToFit="1"/>
    </xf>
    <xf numFmtId="0" fontId="0" fillId="0" borderId="0" xfId="0" applyFont="1" applyAlignment="1">
      <alignment horizontal="left" indent="4"/>
    </xf>
    <xf numFmtId="0" fontId="11" fillId="0" borderId="0" xfId="0" applyFont="1" applyAlignment="1">
      <alignment horizontal="left" indent="4"/>
    </xf>
    <xf numFmtId="0" fontId="11" fillId="0" borderId="13" xfId="0" applyFont="1" applyBorder="1" applyAlignment="1">
      <alignment horizontal="left" indent="4"/>
    </xf>
    <xf numFmtId="16" fontId="7" fillId="0" borderId="32" xfId="0" applyNumberFormat="1" applyFont="1" applyBorder="1" applyAlignment="1">
      <alignment horizontal="center" vertical="top" wrapText="1" shrinkToFit="1"/>
    </xf>
    <xf numFmtId="0" fontId="5" fillId="0" borderId="32" xfId="0" applyFont="1" applyBorder="1" applyAlignment="1">
      <alignment horizontal="center" vertical="top" wrapText="1" shrinkToFit="1"/>
    </xf>
    <xf numFmtId="176" fontId="0" fillId="0" borderId="0" xfId="42" applyNumberFormat="1" applyFont="1" applyAlignment="1">
      <alignment horizontal="left" wrapText="1" shrinkToFit="1"/>
    </xf>
    <xf numFmtId="176" fontId="0" fillId="0" borderId="0" xfId="42" applyNumberFormat="1" applyFont="1" applyAlignment="1">
      <alignment/>
    </xf>
    <xf numFmtId="1" fontId="3" fillId="0" borderId="0" xfId="0" applyNumberFormat="1" applyFont="1" applyAlignment="1">
      <alignment horizontal="center" vertical="center" wrapText="1" shrinkToFit="1"/>
    </xf>
    <xf numFmtId="1" fontId="4" fillId="0" borderId="0" xfId="0" applyNumberFormat="1" applyFont="1" applyAlignment="1">
      <alignment horizontal="center" vertical="center" wrapText="1" shrinkToFit="1"/>
    </xf>
    <xf numFmtId="0" fontId="3" fillId="0" borderId="10" xfId="42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1" fontId="0" fillId="0" borderId="0" xfId="42" applyNumberFormat="1" applyFont="1" applyBorder="1" applyAlignment="1">
      <alignment horizontal="center" vertical="center" wrapText="1" shrinkToFit="1"/>
    </xf>
    <xf numFmtId="1" fontId="0" fillId="0" borderId="0" xfId="0" applyNumberFormat="1" applyFont="1" applyBorder="1" applyAlignment="1">
      <alignment horizontal="center" vertical="center" wrapText="1" shrinkToFit="1"/>
    </xf>
    <xf numFmtId="1" fontId="0" fillId="0" borderId="10" xfId="0" applyNumberFormat="1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1" fontId="11" fillId="0" borderId="14" xfId="0" applyNumberFormat="1" applyFont="1" applyBorder="1" applyAlignment="1">
      <alignment horizontal="center" wrapText="1" shrinkToFit="1"/>
    </xf>
    <xf numFmtId="0" fontId="7" fillId="0" borderId="10" xfId="42" applyNumberFormat="1" applyFont="1" applyFill="1" applyBorder="1" applyAlignment="1">
      <alignment horizontal="center" wrapText="1" shrinkToFit="1"/>
    </xf>
    <xf numFmtId="0" fontId="7" fillId="0" borderId="13" xfId="42" applyNumberFormat="1" applyFont="1" applyFill="1" applyBorder="1" applyAlignment="1">
      <alignment horizontal="center" wrapText="1" shrinkToFit="1"/>
    </xf>
    <xf numFmtId="0" fontId="5" fillId="0" borderId="10" xfId="42" applyNumberFormat="1" applyFont="1" applyFill="1" applyBorder="1" applyAlignment="1">
      <alignment horizont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wrapText="1" shrinkToFit="1"/>
    </xf>
    <xf numFmtId="176" fontId="1" fillId="0" borderId="14" xfId="0" applyNumberFormat="1" applyFont="1" applyBorder="1" applyAlignment="1">
      <alignment horizontal="center" wrapText="1" shrinkToFit="1"/>
    </xf>
    <xf numFmtId="0" fontId="5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/>
    </xf>
    <xf numFmtId="176" fontId="3" fillId="0" borderId="0" xfId="42" applyNumberFormat="1" applyFont="1" applyAlignment="1">
      <alignment/>
    </xf>
    <xf numFmtId="176" fontId="0" fillId="0" borderId="0" xfId="42" applyNumberFormat="1" applyFont="1" applyBorder="1" applyAlignment="1">
      <alignment horizontal="left" wrapText="1" shrinkToFit="1"/>
    </xf>
    <xf numFmtId="176" fontId="3" fillId="0" borderId="0" xfId="42" applyNumberFormat="1" applyFont="1" applyFill="1" applyAlignment="1">
      <alignment horizontal="center" vertical="center" wrapText="1" shrinkToFit="1"/>
    </xf>
    <xf numFmtId="0" fontId="5" fillId="0" borderId="0" xfId="0" applyFont="1" applyAlignment="1">
      <alignment horizontal="left" indent="4"/>
    </xf>
    <xf numFmtId="2" fontId="0" fillId="0" borderId="0" xfId="42" applyNumberFormat="1" applyFont="1" applyBorder="1" applyAlignment="1">
      <alignment horizontal="center" wrapText="1" shrinkToFit="1"/>
    </xf>
    <xf numFmtId="176" fontId="1" fillId="0" borderId="14" xfId="42" applyNumberFormat="1" applyFont="1" applyFill="1" applyBorder="1" applyAlignment="1">
      <alignment horizontal="center" wrapText="1" shrinkToFit="1"/>
    </xf>
    <xf numFmtId="1" fontId="1" fillId="0" borderId="0" xfId="0" applyNumberFormat="1" applyFont="1" applyFill="1" applyAlignment="1">
      <alignment horizontal="center" wrapText="1" shrinkToFit="1"/>
    </xf>
    <xf numFmtId="1" fontId="0" fillId="0" borderId="0" xfId="0" applyNumberFormat="1" applyFont="1" applyFill="1" applyAlignment="1">
      <alignment horizontal="center" wrapText="1" shrinkToFit="1"/>
    </xf>
    <xf numFmtId="1" fontId="0" fillId="0" borderId="10" xfId="0" applyNumberFormat="1" applyFont="1" applyFill="1" applyBorder="1" applyAlignment="1">
      <alignment horizontal="center" wrapText="1" shrinkToFit="1"/>
    </xf>
    <xf numFmtId="176" fontId="1" fillId="0" borderId="0" xfId="42" applyNumberFormat="1" applyFont="1" applyFill="1" applyAlignment="1">
      <alignment horizontal="center" wrapText="1" shrinkToFit="1"/>
    </xf>
    <xf numFmtId="176" fontId="0" fillId="0" borderId="0" xfId="42" applyNumberFormat="1" applyFont="1" applyFill="1" applyAlignment="1">
      <alignment horizontal="center" wrapText="1" shrinkToFit="1"/>
    </xf>
    <xf numFmtId="176" fontId="0" fillId="0" borderId="10" xfId="42" applyNumberFormat="1" applyFont="1" applyFill="1" applyBorder="1" applyAlignment="1">
      <alignment horizontal="center" wrapText="1" shrinkToFit="1"/>
    </xf>
    <xf numFmtId="176" fontId="0" fillId="0" borderId="0" xfId="42" applyNumberFormat="1" applyFont="1" applyFill="1" applyBorder="1" applyAlignment="1">
      <alignment horizontal="center" wrapText="1" shrinkToFit="1"/>
    </xf>
    <xf numFmtId="176" fontId="1" fillId="0" borderId="13" xfId="42" applyNumberFormat="1" applyFont="1" applyFill="1" applyBorder="1" applyAlignment="1">
      <alignment horizontal="center" wrapText="1" shrinkToFit="1"/>
    </xf>
    <xf numFmtId="176" fontId="1" fillId="0" borderId="0" xfId="42" applyNumberFormat="1" applyFont="1" applyFill="1" applyBorder="1" applyAlignment="1">
      <alignment horizontal="center" wrapText="1" shrinkToFit="1"/>
    </xf>
    <xf numFmtId="0" fontId="0" fillId="0" borderId="0" xfId="0" applyFont="1" applyFill="1" applyBorder="1" applyAlignment="1">
      <alignment horizontal="left" indent="9"/>
    </xf>
    <xf numFmtId="0" fontId="0" fillId="0" borderId="0" xfId="0" applyFill="1" applyAlignment="1">
      <alignment horizontal="left" wrapText="1" shrinkToFit="1"/>
    </xf>
    <xf numFmtId="176" fontId="4" fillId="0" borderId="0" xfId="42" applyNumberFormat="1" applyFont="1" applyFill="1" applyAlignment="1">
      <alignment horizontal="center" wrapText="1" shrinkToFit="1"/>
    </xf>
    <xf numFmtId="176" fontId="5" fillId="0" borderId="0" xfId="42" applyNumberFormat="1" applyFont="1" applyFill="1" applyAlignment="1">
      <alignment horizontal="center" wrapText="1" shrinkToFit="1"/>
    </xf>
    <xf numFmtId="176" fontId="4" fillId="0" borderId="10" xfId="42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/>
    </xf>
    <xf numFmtId="176" fontId="4" fillId="0" borderId="0" xfId="42" applyNumberFormat="1" applyFont="1" applyFill="1" applyBorder="1" applyAlignment="1">
      <alignment horizontal="center" wrapText="1" shrinkToFit="1"/>
    </xf>
    <xf numFmtId="176" fontId="4" fillId="0" borderId="14" xfId="42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right" indent="2"/>
    </xf>
    <xf numFmtId="1" fontId="1" fillId="0" borderId="10" xfId="42" applyNumberFormat="1" applyFont="1" applyFill="1" applyBorder="1" applyAlignment="1">
      <alignment horizontal="center" wrapText="1" shrinkToFit="1"/>
    </xf>
    <xf numFmtId="1" fontId="0" fillId="0" borderId="0" xfId="0" applyNumberFormat="1" applyFont="1" applyFill="1" applyBorder="1" applyAlignment="1">
      <alignment horizontal="center" wrapText="1" shrinkToFit="1"/>
    </xf>
    <xf numFmtId="0" fontId="4" fillId="0" borderId="15" xfId="0" applyNumberFormat="1" applyFont="1" applyBorder="1" applyAlignment="1">
      <alignment horizontal="center" vertical="top" wrapText="1" shrinkToFit="1"/>
    </xf>
    <xf numFmtId="0" fontId="0" fillId="0" borderId="0" xfId="0" applyAlignment="1">
      <alignment horizontal="right" indent="5"/>
    </xf>
    <xf numFmtId="0" fontId="12" fillId="0" borderId="0" xfId="0" applyFont="1" applyAlignment="1">
      <alignment horizontal="right" indent="5"/>
    </xf>
    <xf numFmtId="0" fontId="0" fillId="0" borderId="0" xfId="0" applyAlignment="1">
      <alignment horizontal="left" indent="5"/>
    </xf>
    <xf numFmtId="0" fontId="3" fillId="0" borderId="0" xfId="0" applyFont="1" applyFill="1" applyAlignment="1">
      <alignment horizontal="left" indent="7"/>
    </xf>
    <xf numFmtId="0" fontId="7" fillId="0" borderId="0" xfId="0" applyFont="1" applyAlignment="1">
      <alignment horizontal="left" indent="7"/>
    </xf>
    <xf numFmtId="0" fontId="3" fillId="0" borderId="0" xfId="0" applyFont="1" applyAlignment="1">
      <alignment horizontal="left" indent="3"/>
    </xf>
    <xf numFmtId="176" fontId="1" fillId="0" borderId="0" xfId="42" applyNumberFormat="1" applyFont="1" applyBorder="1" applyAlignment="1">
      <alignment horizontal="left" wrapText="1" shrinkToFit="1"/>
    </xf>
    <xf numFmtId="0" fontId="12" fillId="0" borderId="12" xfId="0" applyFont="1" applyBorder="1" applyAlignment="1">
      <alignment/>
    </xf>
    <xf numFmtId="0" fontId="15" fillId="0" borderId="0" xfId="0" applyFont="1" applyBorder="1" applyAlignment="1">
      <alignment horizontal="left" indent="7"/>
    </xf>
    <xf numFmtId="0" fontId="3" fillId="0" borderId="0" xfId="0" applyFont="1" applyBorder="1" applyAlignment="1">
      <alignment horizontal="left" indent="14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" fontId="7" fillId="0" borderId="33" xfId="0" applyNumberFormat="1" applyFont="1" applyBorder="1" applyAlignment="1">
      <alignment horizontal="center" vertical="top" wrapText="1" shrinkToFit="1"/>
    </xf>
    <xf numFmtId="2" fontId="5" fillId="0" borderId="0" xfId="42" applyNumberFormat="1" applyFont="1" applyAlignment="1">
      <alignment horizontal="center" wrapText="1" shrinkToFit="1"/>
    </xf>
    <xf numFmtId="176" fontId="5" fillId="0" borderId="0" xfId="42" applyNumberFormat="1" applyFont="1" applyAlignment="1">
      <alignment horizontal="left" wrapText="1" shrinkToFit="1"/>
    </xf>
    <xf numFmtId="176" fontId="7" fillId="0" borderId="14" xfId="42" applyNumberFormat="1" applyFont="1" applyBorder="1" applyAlignment="1">
      <alignment horizontal="left" wrapText="1" shrinkToFit="1"/>
    </xf>
    <xf numFmtId="2" fontId="5" fillId="0" borderId="0" xfId="0" applyNumberFormat="1" applyFont="1" applyBorder="1" applyAlignment="1">
      <alignment horizontal="center" wrapText="1" shrinkToFit="1"/>
    </xf>
    <xf numFmtId="2" fontId="7" fillId="0" borderId="13" xfId="0" applyNumberFormat="1" applyFont="1" applyBorder="1" applyAlignment="1">
      <alignment horizontal="center" wrapText="1" shrinkToFit="1"/>
    </xf>
    <xf numFmtId="2" fontId="5" fillId="0" borderId="10" xfId="0" applyNumberFormat="1" applyFont="1" applyBorder="1" applyAlignment="1">
      <alignment horizontal="center" wrapText="1" shrinkToFit="1"/>
    </xf>
    <xf numFmtId="1" fontId="7" fillId="0" borderId="13" xfId="42" applyNumberFormat="1" applyFont="1" applyFill="1" applyBorder="1" applyAlignment="1">
      <alignment horizontal="center" wrapText="1" shrinkToFit="1"/>
    </xf>
    <xf numFmtId="1" fontId="5" fillId="0" borderId="0" xfId="42" applyNumberFormat="1" applyFont="1" applyFill="1" applyBorder="1" applyAlignment="1">
      <alignment horizontal="center" wrapText="1" shrinkToFit="1"/>
    </xf>
    <xf numFmtId="1" fontId="5" fillId="0" borderId="0" xfId="42" applyNumberFormat="1" applyFont="1" applyFill="1" applyAlignment="1">
      <alignment horizontal="center" wrapText="1" shrinkToFit="1"/>
    </xf>
    <xf numFmtId="1" fontId="5" fillId="0" borderId="10" xfId="42" applyNumberFormat="1" applyFont="1" applyFill="1" applyBorder="1" applyAlignment="1">
      <alignment horizontal="center" wrapText="1" shrinkToFit="1"/>
    </xf>
    <xf numFmtId="1" fontId="7" fillId="0" borderId="0" xfId="42" applyNumberFormat="1" applyFont="1" applyFill="1" applyAlignment="1">
      <alignment horizontal="center" wrapText="1" shrinkToFit="1"/>
    </xf>
    <xf numFmtId="1" fontId="5" fillId="0" borderId="10" xfId="0" applyNumberFormat="1" applyFont="1" applyFill="1" applyBorder="1" applyAlignment="1">
      <alignment horizontal="center" wrapText="1" shrinkToFit="1"/>
    </xf>
    <xf numFmtId="1" fontId="7" fillId="0" borderId="0" xfId="0" applyNumberFormat="1" applyFont="1" applyFill="1" applyAlignment="1">
      <alignment horizontal="center" wrapText="1" shrinkToFit="1"/>
    </xf>
    <xf numFmtId="0" fontId="3" fillId="0" borderId="0" xfId="0" applyNumberFormat="1" applyFont="1" applyFill="1" applyBorder="1" applyAlignment="1">
      <alignment horizontal="center" wrapText="1" shrinkToFit="1"/>
    </xf>
    <xf numFmtId="0" fontId="33" fillId="0" borderId="0" xfId="0" applyFont="1" applyAlignment="1">
      <alignment horizontal="left"/>
    </xf>
    <xf numFmtId="176" fontId="0" fillId="0" borderId="0" xfId="42" applyNumberFormat="1" applyFont="1" applyAlignment="1">
      <alignment horizontal="center" wrapText="1" shrinkToFit="1"/>
    </xf>
    <xf numFmtId="0" fontId="0" fillId="0" borderId="0" xfId="0" applyFont="1" applyAlignment="1" quotePrefix="1">
      <alignment/>
    </xf>
    <xf numFmtId="0" fontId="0" fillId="0" borderId="14" xfId="0" applyFont="1" applyBorder="1" applyAlignment="1">
      <alignment/>
    </xf>
    <xf numFmtId="176" fontId="0" fillId="0" borderId="14" xfId="42" applyNumberFormat="1" applyFont="1" applyBorder="1" applyAlignment="1">
      <alignment horizontal="center" wrapText="1" shrinkToFit="1"/>
    </xf>
    <xf numFmtId="16" fontId="4" fillId="0" borderId="33" xfId="0" applyNumberFormat="1" applyFont="1" applyBorder="1" applyAlignment="1">
      <alignment horizontal="center" vertical="top" wrapText="1" shrinkToFit="1"/>
    </xf>
    <xf numFmtId="176" fontId="0" fillId="0" borderId="0" xfId="42" applyNumberFormat="1" applyAlignment="1">
      <alignment/>
    </xf>
    <xf numFmtId="176" fontId="0" fillId="0" borderId="14" xfId="42" applyNumberFormat="1" applyFont="1" applyBorder="1" applyAlignment="1">
      <alignment horizontal="center"/>
    </xf>
    <xf numFmtId="43" fontId="1" fillId="0" borderId="19" xfId="42" applyFont="1" applyBorder="1" applyAlignment="1">
      <alignment horizontal="center" wrapText="1" shrinkToFit="1"/>
    </xf>
    <xf numFmtId="2" fontId="1" fillId="0" borderId="19" xfId="0" applyNumberFormat="1" applyFont="1" applyBorder="1" applyAlignment="1">
      <alignment horizontal="center" wrapText="1" shrinkToFit="1"/>
    </xf>
    <xf numFmtId="2" fontId="1" fillId="0" borderId="14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7"/>
    </xf>
    <xf numFmtId="16" fontId="7" fillId="0" borderId="15" xfId="0" applyNumberFormat="1" applyFont="1" applyBorder="1" applyAlignment="1">
      <alignment vertical="top" wrapText="1" shrinkToFit="1"/>
    </xf>
    <xf numFmtId="0" fontId="0" fillId="0" borderId="0" xfId="0" applyBorder="1" applyAlignment="1">
      <alignment/>
    </xf>
    <xf numFmtId="0" fontId="33" fillId="0" borderId="0" xfId="0" applyFont="1" applyAlignment="1">
      <alignment horizontal="left" indent="2"/>
    </xf>
    <xf numFmtId="0" fontId="11" fillId="0" borderId="0" xfId="0" applyFont="1" applyAlignment="1">
      <alignment horizontal="left" indent="9"/>
    </xf>
    <xf numFmtId="0" fontId="33" fillId="0" borderId="0" xfId="0" applyFont="1" applyAlignment="1">
      <alignment horizontal="left" indent="6"/>
    </xf>
    <xf numFmtId="1" fontId="0" fillId="0" borderId="0" xfId="0" applyNumberFormat="1" applyAlignment="1">
      <alignment horizontal="center" vertical="center" wrapText="1" shrinkToFit="1"/>
    </xf>
    <xf numFmtId="0" fontId="4" fillId="0" borderId="11" xfId="0" applyNumberFormat="1" applyFont="1" applyBorder="1" applyAlignment="1">
      <alignment horizontal="center" vertical="center" wrapText="1" shrinkToFit="1"/>
    </xf>
    <xf numFmtId="0" fontId="4" fillId="0" borderId="32" xfId="0" applyNumberFormat="1" applyFont="1" applyBorder="1" applyAlignment="1">
      <alignment horizontal="center" vertical="center" wrapText="1" shrinkToFit="1"/>
    </xf>
    <xf numFmtId="16" fontId="4" fillId="0" borderId="33" xfId="0" applyNumberFormat="1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top" wrapText="1" shrinkToFit="1"/>
    </xf>
    <xf numFmtId="0" fontId="1" fillId="0" borderId="26" xfId="0" applyFont="1" applyBorder="1" applyAlignment="1">
      <alignment wrapText="1" shrinkToFit="1"/>
    </xf>
    <xf numFmtId="39" fontId="7" fillId="0" borderId="13" xfId="42" applyNumberFormat="1" applyFont="1" applyFill="1" applyBorder="1" applyAlignment="1">
      <alignment horizontal="center" wrapText="1" shrinkToFit="1"/>
    </xf>
    <xf numFmtId="2" fontId="7" fillId="0" borderId="0" xfId="0" applyNumberFormat="1" applyFont="1" applyBorder="1" applyAlignment="1">
      <alignment horizont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16" fontId="4" fillId="0" borderId="33" xfId="0" applyNumberFormat="1" applyFont="1" applyBorder="1" applyAlignment="1">
      <alignment horizontal="center" vertical="center" wrapText="1" shrinkToFit="1"/>
    </xf>
    <xf numFmtId="16" fontId="4" fillId="0" borderId="15" xfId="0" applyNumberFormat="1" applyFont="1" applyBorder="1" applyAlignment="1">
      <alignment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16" fontId="7" fillId="0" borderId="33" xfId="0" applyNumberFormat="1" applyFont="1" applyBorder="1" applyAlignment="1">
      <alignment horizontal="center" vertical="center" wrapText="1" shrinkToFit="1"/>
    </xf>
    <xf numFmtId="2" fontId="7" fillId="0" borderId="0" xfId="42" applyNumberFormat="1" applyFont="1" applyBorder="1" applyAlignment="1">
      <alignment horizontal="center" wrapText="1" shrinkToFit="1"/>
    </xf>
    <xf numFmtId="176" fontId="4" fillId="0" borderId="0" xfId="42" applyNumberFormat="1" applyFont="1" applyAlignment="1">
      <alignment/>
    </xf>
    <xf numFmtId="1" fontId="0" fillId="0" borderId="0" xfId="42" applyNumberFormat="1" applyFont="1" applyBorder="1" applyAlignment="1">
      <alignment horizontal="center" wrapText="1" shrinkToFit="1"/>
    </xf>
    <xf numFmtId="1" fontId="0" fillId="0" borderId="0" xfId="42" applyNumberFormat="1" applyFont="1" applyAlignment="1">
      <alignment horizontal="center" wrapText="1" shrinkToFit="1"/>
    </xf>
    <xf numFmtId="37" fontId="5" fillId="0" borderId="10" xfId="42" applyNumberFormat="1" applyFont="1" applyFill="1" applyBorder="1" applyAlignment="1">
      <alignment horizontal="center" wrapText="1" shrinkToFit="1"/>
    </xf>
    <xf numFmtId="2" fontId="5" fillId="0" borderId="0" xfId="0" applyNumberFormat="1" applyFont="1" applyFill="1" applyBorder="1" applyAlignment="1">
      <alignment horizontal="center" wrapText="1" shrinkToFit="1"/>
    </xf>
    <xf numFmtId="39" fontId="0" fillId="0" borderId="0" xfId="42" applyNumberFormat="1" applyFont="1" applyBorder="1" applyAlignment="1">
      <alignment horizontal="center" wrapText="1" shrinkToFit="1"/>
    </xf>
    <xf numFmtId="43" fontId="5" fillId="0" borderId="0" xfId="42" applyFont="1" applyBorder="1" applyAlignment="1">
      <alignment horizontal="center" wrapText="1" shrinkToFit="1"/>
    </xf>
    <xf numFmtId="176" fontId="0" fillId="0" borderId="0" xfId="0" applyNumberFormat="1" applyFont="1" applyAlignment="1">
      <alignment/>
    </xf>
    <xf numFmtId="176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left" indent="2"/>
    </xf>
    <xf numFmtId="176" fontId="0" fillId="0" borderId="0" xfId="42" applyNumberFormat="1" applyFont="1" applyBorder="1" applyAlignment="1">
      <alignment horizontal="center" wrapText="1" shrinkToFit="1"/>
    </xf>
    <xf numFmtId="176" fontId="0" fillId="0" borderId="0" xfId="42" applyNumberFormat="1" applyFont="1" applyBorder="1" applyAlignment="1">
      <alignment horizontal="center"/>
    </xf>
    <xf numFmtId="176" fontId="4" fillId="0" borderId="0" xfId="42" applyNumberFormat="1" applyFont="1" applyBorder="1" applyAlignment="1">
      <alignment horizontal="center" wrapText="1" shrinkToFit="1"/>
    </xf>
    <xf numFmtId="176" fontId="3" fillId="0" borderId="0" xfId="0" applyNumberFormat="1" applyFont="1" applyAlignment="1">
      <alignment/>
    </xf>
    <xf numFmtId="1" fontId="7" fillId="0" borderId="13" xfId="0" applyNumberFormat="1" applyFont="1" applyFill="1" applyBorder="1" applyAlignment="1">
      <alignment horizontal="center" wrapText="1" shrinkToFit="1"/>
    </xf>
    <xf numFmtId="2" fontId="7" fillId="0" borderId="13" xfId="42" applyNumberFormat="1" applyFont="1" applyFill="1" applyBorder="1" applyAlignment="1">
      <alignment horizontal="center" wrapText="1" shrinkToFit="1"/>
    </xf>
    <xf numFmtId="176" fontId="7" fillId="0" borderId="13" xfId="0" applyNumberFormat="1" applyFont="1" applyFill="1" applyBorder="1" applyAlignment="1">
      <alignment horizontal="center" wrapText="1" shrinkToFit="1"/>
    </xf>
    <xf numFmtId="37" fontId="7" fillId="0" borderId="13" xfId="42" applyNumberFormat="1" applyFont="1" applyFill="1" applyBorder="1" applyAlignment="1">
      <alignment horizontal="center" wrapText="1" shrinkToFit="1"/>
    </xf>
    <xf numFmtId="176" fontId="0" fillId="0" borderId="0" xfId="42" applyNumberFormat="1" applyFont="1" applyBorder="1" applyAlignment="1">
      <alignment horizontal="center" vertical="center" wrapText="1" shrinkToFit="1"/>
    </xf>
    <xf numFmtId="176" fontId="0" fillId="0" borderId="0" xfId="42" applyNumberFormat="1" applyFont="1" applyAlignment="1">
      <alignment horizontal="center" vertical="center" wrapText="1" shrinkToFit="1"/>
    </xf>
    <xf numFmtId="176" fontId="5" fillId="0" borderId="0" xfId="42" applyNumberFormat="1" applyFont="1" applyBorder="1" applyAlignment="1">
      <alignment horizontal="center" vertical="center" wrapText="1" shrinkToFit="1"/>
    </xf>
    <xf numFmtId="176" fontId="7" fillId="0" borderId="0" xfId="42" applyNumberFormat="1" applyFont="1" applyBorder="1" applyAlignment="1">
      <alignment horizontal="center" vertical="center" wrapText="1" shrinkToFit="1"/>
    </xf>
    <xf numFmtId="176" fontId="1" fillId="0" borderId="0" xfId="42" applyNumberFormat="1" applyFont="1" applyBorder="1" applyAlignment="1">
      <alignment horizontal="center" vertical="center" wrapText="1" shrinkToFit="1"/>
    </xf>
    <xf numFmtId="1" fontId="7" fillId="0" borderId="0" xfId="0" applyNumberFormat="1" applyFont="1" applyFill="1" applyBorder="1" applyAlignment="1">
      <alignment horizontal="center" wrapText="1" shrinkToFit="1"/>
    </xf>
    <xf numFmtId="176" fontId="1" fillId="0" borderId="34" xfId="42" applyNumberFormat="1" applyFont="1" applyBorder="1" applyAlignment="1">
      <alignment horizontal="center" vertical="center" wrapText="1" shrinkToFit="1"/>
    </xf>
    <xf numFmtId="176" fontId="0" fillId="0" borderId="0" xfId="42" applyNumberFormat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 wrapText="1" shrinkToFit="1"/>
    </xf>
    <xf numFmtId="0" fontId="5" fillId="0" borderId="13" xfId="0" applyFont="1" applyBorder="1" applyAlignment="1">
      <alignment horizontal="left" indent="12"/>
    </xf>
    <xf numFmtId="0" fontId="5" fillId="0" borderId="0" xfId="0" applyFont="1" applyAlignment="1">
      <alignment horizontal="left" indent="12"/>
    </xf>
    <xf numFmtId="37" fontId="4" fillId="0" borderId="0" xfId="42" applyNumberFormat="1" applyFont="1" applyAlignment="1">
      <alignment horizontal="center" wrapText="1" shrinkToFit="1"/>
    </xf>
    <xf numFmtId="39" fontId="1" fillId="0" borderId="13" xfId="42" applyNumberFormat="1" applyFont="1" applyBorder="1" applyAlignment="1">
      <alignment horizontal="center" wrapText="1" shrinkToFit="1"/>
    </xf>
    <xf numFmtId="2" fontId="5" fillId="0" borderId="10" xfId="42" applyNumberFormat="1" applyFont="1" applyFill="1" applyBorder="1" applyAlignment="1">
      <alignment horizontal="center" wrapText="1" shrinkToFit="1"/>
    </xf>
    <xf numFmtId="43" fontId="7" fillId="0" borderId="13" xfId="42" applyFont="1" applyBorder="1" applyAlignment="1">
      <alignment horizontal="center" wrapText="1" shrinkToFit="1"/>
    </xf>
    <xf numFmtId="43" fontId="5" fillId="0" borderId="10" xfId="42" applyFont="1" applyBorder="1" applyAlignment="1">
      <alignment horizontal="center" wrapText="1" shrinkToFit="1"/>
    </xf>
    <xf numFmtId="43" fontId="7" fillId="0" borderId="13" xfId="42" applyFont="1" applyBorder="1" applyAlignment="1">
      <alignment horizontal="center" wrapText="1" shrinkToFit="1"/>
    </xf>
    <xf numFmtId="43" fontId="7" fillId="0" borderId="14" xfId="42" applyFont="1" applyBorder="1" applyAlignment="1">
      <alignment horizontal="center" wrapText="1" shrinkToFit="1"/>
    </xf>
    <xf numFmtId="43" fontId="5" fillId="0" borderId="0" xfId="42" applyFont="1" applyBorder="1" applyAlignment="1">
      <alignment horizontal="center" wrapText="1" shrinkToFit="1"/>
    </xf>
    <xf numFmtId="43" fontId="5" fillId="0" borderId="0" xfId="42" applyFont="1" applyFill="1" applyBorder="1" applyAlignment="1">
      <alignment horizontal="center" wrapText="1" shrinkToFit="1"/>
    </xf>
    <xf numFmtId="43" fontId="7" fillId="0" borderId="0" xfId="42" applyFont="1" applyBorder="1" applyAlignment="1">
      <alignment horizontal="center" wrapText="1" shrinkToFit="1"/>
    </xf>
    <xf numFmtId="1" fontId="7" fillId="0" borderId="14" xfId="42" applyNumberFormat="1" applyFont="1" applyFill="1" applyBorder="1" applyAlignment="1">
      <alignment horizontal="center" wrapText="1" shrinkToFit="1"/>
    </xf>
    <xf numFmtId="0" fontId="5" fillId="0" borderId="0" xfId="42" applyNumberFormat="1" applyFont="1" applyFill="1" applyAlignment="1">
      <alignment horizontal="center" vertical="center" wrapText="1" shrinkToFit="1"/>
    </xf>
    <xf numFmtId="0" fontId="5" fillId="0" borderId="0" xfId="42" applyNumberFormat="1" applyFont="1" applyFill="1" applyBorder="1" applyAlignment="1">
      <alignment horizontal="center" vertical="center" wrapText="1" shrinkToFit="1"/>
    </xf>
    <xf numFmtId="176" fontId="7" fillId="0" borderId="0" xfId="42" applyNumberFormat="1" applyFont="1" applyBorder="1" applyAlignment="1">
      <alignment horizontal="center" vertical="top" wrapText="1" shrinkToFit="1"/>
    </xf>
    <xf numFmtId="176" fontId="7" fillId="0" borderId="0" xfId="0" applyNumberFormat="1" applyFont="1" applyBorder="1" applyAlignment="1">
      <alignment horizontal="center" vertical="top" wrapText="1" shrinkToFit="1"/>
    </xf>
    <xf numFmtId="0" fontId="0" fillId="0" borderId="0" xfId="0" applyAlignment="1">
      <alignment/>
    </xf>
    <xf numFmtId="16" fontId="7" fillId="0" borderId="12" xfId="0" applyNumberFormat="1" applyFont="1" applyBorder="1" applyAlignment="1">
      <alignment vertical="top" wrapText="1" shrinkToFit="1"/>
    </xf>
    <xf numFmtId="16" fontId="7" fillId="0" borderId="33" xfId="0" applyNumberFormat="1" applyFont="1" applyBorder="1" applyAlignment="1">
      <alignment vertical="top" wrapText="1" shrinkToFit="1"/>
    </xf>
    <xf numFmtId="39" fontId="7" fillId="0" borderId="13" xfId="42" applyNumberFormat="1" applyFont="1" applyBorder="1" applyAlignment="1">
      <alignment horizontal="center" wrapText="1" shrinkToFit="1"/>
    </xf>
    <xf numFmtId="39" fontId="5" fillId="0" borderId="10" xfId="42" applyNumberFormat="1" applyFont="1" applyBorder="1" applyAlignment="1">
      <alignment horizontal="center" wrapText="1" shrinkToFit="1"/>
    </xf>
    <xf numFmtId="39" fontId="5" fillId="0" borderId="0" xfId="42" applyNumberFormat="1" applyFont="1" applyBorder="1" applyAlignment="1">
      <alignment horizontal="center" wrapText="1" shrinkToFit="1"/>
    </xf>
    <xf numFmtId="0" fontId="7" fillId="0" borderId="14" xfId="42" applyNumberFormat="1" applyFont="1" applyFill="1" applyBorder="1" applyAlignment="1">
      <alignment horizontal="center" wrapText="1" shrinkToFit="1"/>
    </xf>
    <xf numFmtId="1" fontId="7" fillId="0" borderId="10" xfId="42" applyNumberFormat="1" applyFont="1" applyFill="1" applyBorder="1" applyAlignment="1">
      <alignment horizontal="center" wrapText="1" shrinkToFit="1"/>
    </xf>
    <xf numFmtId="16" fontId="4" fillId="0" borderId="12" xfId="0" applyNumberFormat="1" applyFont="1" applyBorder="1" applyAlignment="1">
      <alignment vertical="center" wrapText="1" shrinkToFit="1"/>
    </xf>
    <xf numFmtId="0" fontId="11" fillId="0" borderId="0" xfId="0" applyFont="1" applyAlignment="1">
      <alignment horizontal="left" indent="6"/>
    </xf>
    <xf numFmtId="1" fontId="3" fillId="0" borderId="0" xfId="0" applyNumberFormat="1" applyFont="1" applyAlignment="1">
      <alignment/>
    </xf>
    <xf numFmtId="0" fontId="3" fillId="0" borderId="10" xfId="0" applyNumberFormat="1" applyFont="1" applyFill="1" applyBorder="1" applyAlignment="1">
      <alignment horizontal="center" wrapText="1" shrinkToFit="1"/>
    </xf>
    <xf numFmtId="0" fontId="3" fillId="0" borderId="29" xfId="0" applyFont="1" applyBorder="1" applyAlignment="1">
      <alignment horizontal="center" wrapText="1" shrinkToFit="1"/>
    </xf>
    <xf numFmtId="0" fontId="3" fillId="0" borderId="28" xfId="0" applyFont="1" applyBorder="1" applyAlignment="1">
      <alignment horizontal="center" wrapText="1" shrinkToFi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indent="5"/>
    </xf>
    <xf numFmtId="2" fontId="7" fillId="0" borderId="10" xfId="42" applyNumberFormat="1" applyFont="1" applyBorder="1" applyAlignment="1">
      <alignment horizontal="center" wrapText="1" shrinkToFit="1"/>
    </xf>
    <xf numFmtId="2" fontId="5" fillId="0" borderId="10" xfId="42" applyNumberFormat="1" applyFont="1" applyBorder="1" applyAlignment="1">
      <alignment horizontal="center" wrapText="1" shrinkToFit="1"/>
    </xf>
    <xf numFmtId="2" fontId="7" fillId="0" borderId="0" xfId="42" applyNumberFormat="1" applyFont="1" applyAlignment="1">
      <alignment horizontal="center" wrapText="1" shrinkToFit="1"/>
    </xf>
    <xf numFmtId="39" fontId="5" fillId="0" borderId="0" xfId="42" applyNumberFormat="1" applyFont="1" applyAlignment="1">
      <alignment horizontal="center" wrapText="1" shrinkToFit="1"/>
    </xf>
    <xf numFmtId="43" fontId="5" fillId="0" borderId="0" xfId="42" applyFont="1" applyFill="1" applyBorder="1" applyAlignment="1">
      <alignment horizontal="center" wrapText="1" shrinkToFit="1"/>
    </xf>
    <xf numFmtId="43" fontId="7" fillId="0" borderId="14" xfId="42" applyFont="1" applyFill="1" applyBorder="1" applyAlignment="1">
      <alignment horizontal="center" wrapText="1" shrinkToFit="1"/>
    </xf>
    <xf numFmtId="43" fontId="7" fillId="0" borderId="14" xfId="42" applyFont="1" applyBorder="1" applyAlignment="1">
      <alignment horizontal="center" wrapText="1" shrinkToFit="1"/>
    </xf>
    <xf numFmtId="43" fontId="5" fillId="0" borderId="10" xfId="42" applyFont="1" applyBorder="1" applyAlignment="1">
      <alignment horizontal="center" wrapText="1" shrinkToFit="1"/>
    </xf>
    <xf numFmtId="39" fontId="7" fillId="0" borderId="0" xfId="42" applyNumberFormat="1" applyFont="1" applyBorder="1" applyAlignment="1">
      <alignment horizontal="center" wrapText="1" shrinkToFit="1"/>
    </xf>
    <xf numFmtId="39" fontId="5" fillId="0" borderId="10" xfId="42" applyNumberFormat="1" applyFont="1" applyBorder="1" applyAlignment="1">
      <alignment horizontal="center" wrapText="1" shrinkToFit="1"/>
    </xf>
    <xf numFmtId="2" fontId="7" fillId="0" borderId="14" xfId="42" applyNumberFormat="1" applyFont="1" applyBorder="1" applyAlignment="1">
      <alignment horizontal="center" wrapText="1" shrinkToFit="1"/>
    </xf>
    <xf numFmtId="43" fontId="5" fillId="0" borderId="0" xfId="0" applyNumberFormat="1" applyFont="1" applyFill="1" applyBorder="1" applyAlignment="1">
      <alignment horizontal="center" wrapText="1" shrinkToFit="1"/>
    </xf>
    <xf numFmtId="2" fontId="5" fillId="0" borderId="0" xfId="42" applyNumberFormat="1" applyFont="1" applyBorder="1" applyAlignment="1">
      <alignment horizontal="center" wrapText="1" shrinkToFit="1"/>
    </xf>
    <xf numFmtId="0" fontId="7" fillId="0" borderId="13" xfId="0" applyFont="1" applyBorder="1" applyAlignment="1">
      <alignment horizontal="center" wrapText="1" shrinkToFit="1"/>
    </xf>
    <xf numFmtId="0" fontId="5" fillId="0" borderId="0" xfId="0" applyFont="1" applyBorder="1" applyAlignment="1">
      <alignment horizontal="left" indent="14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176" fontId="0" fillId="0" borderId="0" xfId="42" applyNumberFormat="1" applyFont="1" applyFill="1" applyAlignment="1">
      <alignment horizontal="center" wrapText="1" shrinkToFit="1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left" indent="8"/>
    </xf>
    <xf numFmtId="0" fontId="5" fillId="0" borderId="10" xfId="42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indent="8"/>
    </xf>
    <xf numFmtId="0" fontId="3" fillId="0" borderId="0" xfId="0" applyFont="1" applyAlignment="1">
      <alignment horizontal="left" indent="4"/>
    </xf>
    <xf numFmtId="0" fontId="5" fillId="0" borderId="0" xfId="0" applyFont="1" applyAlignment="1">
      <alignment horizontal="left" indent="3"/>
    </xf>
    <xf numFmtId="16" fontId="7" fillId="0" borderId="11" xfId="0" applyNumberFormat="1" applyFont="1" applyBorder="1" applyAlignment="1">
      <alignment horizontal="center" vertical="center" wrapText="1" shrinkToFit="1"/>
    </xf>
    <xf numFmtId="2" fontId="1" fillId="0" borderId="0" xfId="42" applyNumberFormat="1" applyFont="1" applyFill="1" applyBorder="1" applyAlignment="1">
      <alignment horizontal="center" wrapText="1" shrinkToFit="1"/>
    </xf>
    <xf numFmtId="2" fontId="1" fillId="0" borderId="0" xfId="0" applyNumberFormat="1" applyFont="1" applyBorder="1" applyAlignment="1">
      <alignment horizontal="center" wrapText="1" shrinkToFit="1"/>
    </xf>
    <xf numFmtId="2" fontId="1" fillId="0" borderId="0" xfId="0" applyNumberFormat="1" applyFont="1" applyFill="1" applyBorder="1" applyAlignment="1">
      <alignment horizontal="center" wrapText="1" shrinkToFit="1"/>
    </xf>
    <xf numFmtId="2" fontId="0" fillId="0" borderId="0" xfId="0" applyNumberFormat="1" applyFont="1" applyBorder="1" applyAlignment="1">
      <alignment horizontal="center" wrapText="1" shrinkToFit="1"/>
    </xf>
    <xf numFmtId="1" fontId="1" fillId="0" borderId="0" xfId="42" applyNumberFormat="1" applyFont="1" applyFill="1" applyAlignment="1">
      <alignment horizontal="center" wrapText="1" shrinkToFit="1"/>
    </xf>
    <xf numFmtId="1" fontId="0" fillId="0" borderId="0" xfId="42" applyNumberFormat="1" applyFont="1" applyFill="1" applyAlignment="1">
      <alignment horizontal="center" wrapText="1" shrinkToFit="1"/>
    </xf>
    <xf numFmtId="1" fontId="0" fillId="0" borderId="10" xfId="42" applyNumberFormat="1" applyFont="1" applyFill="1" applyBorder="1" applyAlignment="1">
      <alignment horizontal="center" wrapText="1" shrinkToFit="1"/>
    </xf>
    <xf numFmtId="1" fontId="0" fillId="0" borderId="0" xfId="42" applyNumberFormat="1" applyFont="1" applyFill="1" applyBorder="1" applyAlignment="1">
      <alignment horizontal="center" wrapText="1" shrinkToFit="1"/>
    </xf>
    <xf numFmtId="1" fontId="1" fillId="0" borderId="13" xfId="42" applyNumberFormat="1" applyFont="1" applyFill="1" applyBorder="1" applyAlignment="1">
      <alignment horizontal="center" wrapText="1" shrinkToFit="1"/>
    </xf>
    <xf numFmtId="1" fontId="1" fillId="0" borderId="0" xfId="42" applyNumberFormat="1" applyFont="1" applyFill="1" applyBorder="1" applyAlignment="1">
      <alignment horizontal="center" wrapText="1" shrinkToFit="1"/>
    </xf>
    <xf numFmtId="2" fontId="1" fillId="0" borderId="0" xfId="0" applyNumberFormat="1" applyFont="1" applyAlignment="1">
      <alignment/>
    </xf>
    <xf numFmtId="176" fontId="5" fillId="0" borderId="0" xfId="42" applyNumberFormat="1" applyFont="1" applyFill="1" applyBorder="1" applyAlignment="1">
      <alignment wrapText="1" shrinkToFit="1"/>
    </xf>
    <xf numFmtId="176" fontId="5" fillId="0" borderId="0" xfId="42" applyNumberFormat="1" applyFont="1" applyAlignment="1">
      <alignment wrapText="1" shrinkToFit="1"/>
    </xf>
    <xf numFmtId="176" fontId="1" fillId="0" borderId="0" xfId="42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2" fontId="7" fillId="0" borderId="0" xfId="42" applyNumberFormat="1" applyFont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2" fontId="5" fillId="0" borderId="0" xfId="42" applyNumberFormat="1" applyFont="1" applyFill="1" applyAlignment="1">
      <alignment horizontal="center" wrapText="1" shrinkToFit="1"/>
    </xf>
    <xf numFmtId="2" fontId="5" fillId="0" borderId="10" xfId="0" applyNumberFormat="1" applyFont="1" applyFill="1" applyBorder="1" applyAlignment="1">
      <alignment horizontal="center" wrapText="1" shrinkToFit="1"/>
    </xf>
    <xf numFmtId="1" fontId="4" fillId="0" borderId="10" xfId="0" applyNumberFormat="1" applyFont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/>
    </xf>
    <xf numFmtId="0" fontId="0" fillId="0" borderId="13" xfId="0" applyBorder="1" applyAlignment="1">
      <alignment/>
    </xf>
    <xf numFmtId="16" fontId="7" fillId="0" borderId="14" xfId="0" applyNumberFormat="1" applyFont="1" applyBorder="1" applyAlignment="1">
      <alignment horizontal="center" vertical="top" wrapText="1" shrinkToFit="1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 vertical="center" wrapText="1" shrinkToFit="1"/>
    </xf>
    <xf numFmtId="1" fontId="0" fillId="0" borderId="0" xfId="0" applyNumberFormat="1" applyBorder="1" applyAlignment="1">
      <alignment horizontal="center" vertical="center" wrapText="1" shrinkToFit="1"/>
    </xf>
    <xf numFmtId="1" fontId="0" fillId="0" borderId="0" xfId="42" applyNumberFormat="1" applyFont="1" applyBorder="1" applyAlignment="1">
      <alignment horizontal="center" vertical="center" wrapText="1" shrinkToFit="1"/>
    </xf>
    <xf numFmtId="2" fontId="1" fillId="0" borderId="13" xfId="42" applyNumberFormat="1" applyFont="1" applyFill="1" applyBorder="1" applyAlignment="1">
      <alignment horizontal="center" wrapText="1" shrinkToFit="1"/>
    </xf>
    <xf numFmtId="2" fontId="1" fillId="0" borderId="13" xfId="42" applyNumberFormat="1" applyFont="1" applyBorder="1" applyAlignment="1">
      <alignment horizontal="center" wrapText="1" shrinkToFit="1"/>
    </xf>
    <xf numFmtId="2" fontId="5" fillId="0" borderId="0" xfId="42" applyNumberFormat="1" applyFont="1" applyFill="1" applyBorder="1" applyAlignment="1">
      <alignment horizontal="right" wrapText="1" shrinkToFit="1"/>
    </xf>
    <xf numFmtId="0" fontId="0" fillId="0" borderId="0" xfId="0" applyAlignment="1">
      <alignment horizontal="right"/>
    </xf>
    <xf numFmtId="1" fontId="4" fillId="0" borderId="0" xfId="0" applyNumberFormat="1" applyFont="1" applyBorder="1" applyAlignment="1">
      <alignment horizontal="center" wrapText="1" shrinkToFit="1"/>
    </xf>
    <xf numFmtId="1" fontId="4" fillId="0" borderId="10" xfId="0" applyNumberFormat="1" applyFont="1" applyBorder="1" applyAlignment="1">
      <alignment horizontal="center" wrapText="1" shrinkToFit="1"/>
    </xf>
    <xf numFmtId="176" fontId="3" fillId="0" borderId="0" xfId="42" applyNumberFormat="1" applyFont="1" applyAlignment="1">
      <alignment/>
    </xf>
    <xf numFmtId="178" fontId="4" fillId="0" borderId="0" xfId="0" applyNumberFormat="1" applyFont="1" applyAlignment="1">
      <alignment/>
    </xf>
    <xf numFmtId="43" fontId="3" fillId="0" borderId="0" xfId="42" applyFont="1" applyAlignment="1">
      <alignment horizontal="center" wrapText="1" shrinkToFit="1"/>
    </xf>
    <xf numFmtId="0" fontId="34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 horizontal="center"/>
    </xf>
    <xf numFmtId="2" fontId="7" fillId="0" borderId="0" xfId="42" applyNumberFormat="1" applyFont="1" applyFill="1" applyAlignment="1">
      <alignment horizontal="center" wrapText="1" shrinkToFit="1"/>
    </xf>
    <xf numFmtId="2" fontId="7" fillId="0" borderId="0" xfId="42" applyNumberFormat="1" applyFont="1" applyFill="1" applyBorder="1" applyAlignment="1">
      <alignment horizontal="center" wrapText="1" shrinkToFit="1"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43" fontId="7" fillId="0" borderId="0" xfId="42" applyFont="1" applyFill="1" applyBorder="1" applyAlignment="1">
      <alignment horizontal="center" wrapText="1" shrinkToFit="1"/>
    </xf>
    <xf numFmtId="39" fontId="5" fillId="0" borderId="0" xfId="42" applyNumberFormat="1" applyFont="1" applyBorder="1" applyAlignment="1">
      <alignment horizontal="center" wrapText="1" shrinkToFit="1"/>
    </xf>
    <xf numFmtId="2" fontId="0" fillId="0" borderId="0" xfId="42" applyNumberFormat="1" applyFont="1" applyFill="1" applyAlignment="1">
      <alignment horizontal="center" vertical="center" wrapText="1" shrinkToFit="1"/>
    </xf>
    <xf numFmtId="2" fontId="0" fillId="0" borderId="0" xfId="42" applyNumberFormat="1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indent="11"/>
    </xf>
    <xf numFmtId="0" fontId="1" fillId="0" borderId="0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indent="5"/>
    </xf>
    <xf numFmtId="0" fontId="11" fillId="0" borderId="0" xfId="0" applyFont="1" applyAlignment="1">
      <alignment horizontal="left" indent="11"/>
    </xf>
    <xf numFmtId="43" fontId="1" fillId="0" borderId="14" xfId="42" applyFont="1" applyBorder="1" applyAlignment="1">
      <alignment horizontal="center" wrapText="1" shrinkToFit="1"/>
    </xf>
    <xf numFmtId="0" fontId="0" fillId="0" borderId="0" xfId="42" applyNumberFormat="1" applyFont="1" applyAlignment="1">
      <alignment horizontal="center" wrapText="1" shrinkToFit="1"/>
    </xf>
    <xf numFmtId="0" fontId="1" fillId="0" borderId="14" xfId="42" applyNumberFormat="1" applyFont="1" applyBorder="1" applyAlignment="1">
      <alignment horizontal="center" wrapText="1" shrinkToFit="1"/>
    </xf>
    <xf numFmtId="176" fontId="7" fillId="0" borderId="0" xfId="0" applyNumberFormat="1" applyFont="1" applyAlignment="1">
      <alignment/>
    </xf>
    <xf numFmtId="0" fontId="34" fillId="0" borderId="0" xfId="0" applyNumberFormat="1" applyFont="1" applyBorder="1" applyAlignment="1">
      <alignment horizontal="center" wrapText="1" shrinkToFit="1"/>
    </xf>
    <xf numFmtId="0" fontId="0" fillId="0" borderId="0" xfId="0" applyNumberFormat="1" applyFont="1" applyBorder="1" applyAlignment="1">
      <alignment horizontal="center" wrapText="1" shrinkToFit="1"/>
    </xf>
    <xf numFmtId="0" fontId="0" fillId="0" borderId="10" xfId="0" applyNumberFormat="1" applyFont="1" applyBorder="1" applyAlignment="1">
      <alignment horizontal="center" wrapText="1" shrinkToFi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 indent="4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indent="10"/>
    </xf>
    <xf numFmtId="0" fontId="3" fillId="0" borderId="0" xfId="0" applyFont="1" applyAlignment="1">
      <alignment horizontal="right" indent="15"/>
    </xf>
    <xf numFmtId="0" fontId="0" fillId="0" borderId="0" xfId="0" applyFill="1" applyAlignment="1">
      <alignment horizontal="center" vertical="center" wrapText="1" shrinkToFit="1"/>
    </xf>
    <xf numFmtId="0" fontId="3" fillId="0" borderId="0" xfId="0" applyFont="1" applyBorder="1" applyAlignment="1">
      <alignment horizontal="left" indent="2"/>
    </xf>
    <xf numFmtId="0" fontId="3" fillId="0" borderId="0" xfId="0" applyFont="1" applyAlignment="1">
      <alignment horizontal="right" indent="3"/>
    </xf>
    <xf numFmtId="0" fontId="3" fillId="0" borderId="0" xfId="0" applyFont="1" applyAlignment="1">
      <alignment horizontal="right" indent="4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right" indent="12"/>
    </xf>
    <xf numFmtId="0" fontId="3" fillId="0" borderId="0" xfId="0" applyFont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15"/>
    </xf>
    <xf numFmtId="0" fontId="3" fillId="0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center" wrapText="1" shrinkToFit="1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1" fontId="0" fillId="0" borderId="10" xfId="0" applyNumberFormat="1" applyBorder="1" applyAlignment="1">
      <alignment horizontal="center" vertical="center" wrapText="1" shrinkToFit="1"/>
    </xf>
    <xf numFmtId="1" fontId="0" fillId="0" borderId="10" xfId="42" applyNumberFormat="1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indent="2"/>
    </xf>
    <xf numFmtId="0" fontId="3" fillId="0" borderId="10" xfId="42" applyNumberFormat="1" applyFont="1" applyFill="1" applyBorder="1" applyAlignment="1">
      <alignment horizontal="center" wrapText="1" shrinkToFit="1"/>
    </xf>
    <xf numFmtId="0" fontId="1" fillId="0" borderId="35" xfId="0" applyFont="1" applyBorder="1" applyAlignment="1">
      <alignment horizontal="left"/>
    </xf>
    <xf numFmtId="0" fontId="3" fillId="0" borderId="0" xfId="0" applyFont="1" applyAlignment="1">
      <alignment horizontal="left" indent="6"/>
    </xf>
    <xf numFmtId="0" fontId="0" fillId="0" borderId="0" xfId="0" applyAlignment="1">
      <alignment horizontal="left" indent="6"/>
    </xf>
    <xf numFmtId="0" fontId="0" fillId="0" borderId="0" xfId="0" applyFill="1" applyAlignment="1">
      <alignment horizontal="left" indent="7"/>
    </xf>
    <xf numFmtId="0" fontId="3" fillId="0" borderId="0" xfId="42" applyNumberFormat="1" applyFont="1" applyFill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43" fontId="4" fillId="0" borderId="0" xfId="42" applyFont="1" applyFill="1" applyAlignment="1">
      <alignment horizontal="center" wrapText="1" shrinkToFi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6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left" indent="5"/>
    </xf>
    <xf numFmtId="176" fontId="3" fillId="0" borderId="0" xfId="42" applyNumberFormat="1" applyFont="1" applyAlignment="1">
      <alignment horizontal="left" indent="7"/>
    </xf>
    <xf numFmtId="0" fontId="3" fillId="0" borderId="0" xfId="0" applyFont="1" applyAlignment="1">
      <alignment horizontal="left" indent="10"/>
    </xf>
    <xf numFmtId="176" fontId="7" fillId="0" borderId="0" xfId="0" applyNumberFormat="1" applyFont="1" applyBorder="1" applyAlignment="1">
      <alignment horizontal="left" vertical="top" wrapText="1" indent="7" shrinkToFit="1"/>
    </xf>
    <xf numFmtId="176" fontId="3" fillId="0" borderId="0" xfId="42" applyNumberFormat="1" applyFont="1" applyAlignment="1">
      <alignment horizontal="left" indent="11"/>
    </xf>
    <xf numFmtId="176" fontId="3" fillId="0" borderId="0" xfId="42" applyNumberFormat="1" applyFont="1" applyBorder="1" applyAlignment="1">
      <alignment horizontal="left" indent="11"/>
    </xf>
    <xf numFmtId="0" fontId="3" fillId="0" borderId="0" xfId="0" applyFont="1" applyAlignment="1">
      <alignment horizontal="left" indent="11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horizontal="left" indent="3"/>
    </xf>
    <xf numFmtId="0" fontId="3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5"/>
    </xf>
    <xf numFmtId="0" fontId="3" fillId="0" borderId="0" xfId="0" applyFont="1" applyFill="1" applyAlignment="1">
      <alignment horizontal="left" indent="6"/>
    </xf>
    <xf numFmtId="0" fontId="3" fillId="0" borderId="0" xfId="0" applyFont="1" applyFill="1" applyAlignment="1">
      <alignment horizontal="left" indent="8"/>
    </xf>
    <xf numFmtId="0" fontId="3" fillId="0" borderId="0" xfId="0" applyFont="1" applyFill="1" applyAlignment="1">
      <alignment horizontal="left" indent="12"/>
    </xf>
    <xf numFmtId="0" fontId="3" fillId="0" borderId="0" xfId="0" applyFont="1" applyBorder="1" applyAlignment="1">
      <alignment horizontal="right" indent="6"/>
    </xf>
    <xf numFmtId="0" fontId="3" fillId="0" borderId="0" xfId="0" applyFont="1" applyFill="1" applyBorder="1" applyAlignment="1">
      <alignment horizontal="left"/>
    </xf>
    <xf numFmtId="39" fontId="0" fillId="0" borderId="0" xfId="42" applyNumberFormat="1" applyFont="1" applyAlignment="1">
      <alignment horizontal="center" wrapText="1" shrinkToFit="1"/>
    </xf>
    <xf numFmtId="0" fontId="1" fillId="0" borderId="13" xfId="42" applyNumberFormat="1" applyFont="1" applyFill="1" applyBorder="1" applyAlignment="1">
      <alignment horizontal="center" wrapText="1" shrinkToFit="1"/>
    </xf>
    <xf numFmtId="216" fontId="0" fillId="0" borderId="0" xfId="42" applyNumberFormat="1" applyFont="1" applyAlignment="1">
      <alignment horizontal="center" wrapText="1" shrinkToFit="1"/>
    </xf>
    <xf numFmtId="216" fontId="0" fillId="0" borderId="0" xfId="0" applyNumberFormat="1" applyBorder="1" applyAlignment="1">
      <alignment horizontal="center" wrapText="1" shrinkToFit="1"/>
    </xf>
    <xf numFmtId="0" fontId="3" fillId="0" borderId="0" xfId="0" applyFont="1" applyBorder="1" applyAlignment="1">
      <alignment horizontal="left" indent="9"/>
    </xf>
    <xf numFmtId="0" fontId="3" fillId="0" borderId="0" xfId="0" applyFont="1" applyBorder="1" applyAlignment="1">
      <alignment horizontal="left" indent="9"/>
    </xf>
    <xf numFmtId="0" fontId="0" fillId="0" borderId="0" xfId="0" applyBorder="1" applyAlignment="1">
      <alignment horizontal="left" indent="9"/>
    </xf>
    <xf numFmtId="0" fontId="0" fillId="0" borderId="0" xfId="0" applyAlignment="1">
      <alignment horizontal="left" indent="9"/>
    </xf>
    <xf numFmtId="0" fontId="3" fillId="0" borderId="0" xfId="0" applyFont="1" applyBorder="1" applyAlignment="1">
      <alignment horizontal="left" indent="10"/>
    </xf>
    <xf numFmtId="0" fontId="3" fillId="0" borderId="0" xfId="0" applyFont="1" applyBorder="1" applyAlignment="1">
      <alignment horizontal="left" indent="10"/>
    </xf>
    <xf numFmtId="0" fontId="0" fillId="0" borderId="0" xfId="0" applyBorder="1" applyAlignment="1">
      <alignment horizontal="left" indent="10"/>
    </xf>
    <xf numFmtId="0" fontId="3" fillId="0" borderId="0" xfId="0" applyFont="1" applyBorder="1" applyAlignment="1">
      <alignment horizontal="left" indent="13"/>
    </xf>
    <xf numFmtId="0" fontId="3" fillId="0" borderId="0" xfId="0" applyFont="1" applyBorder="1" applyAlignment="1">
      <alignment horizontal="left" indent="13"/>
    </xf>
    <xf numFmtId="0" fontId="0" fillId="0" borderId="0" xfId="0" applyBorder="1" applyAlignment="1">
      <alignment horizontal="left" indent="13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4"/>
    </xf>
    <xf numFmtId="0" fontId="3" fillId="0" borderId="0" xfId="0" applyFont="1" applyBorder="1" applyAlignment="1">
      <alignment horizontal="left" indent="5"/>
    </xf>
    <xf numFmtId="0" fontId="3" fillId="0" borderId="0" xfId="0" applyFont="1" applyAlignment="1">
      <alignment horizontal="left" indent="12"/>
    </xf>
    <xf numFmtId="176" fontId="7" fillId="0" borderId="0" xfId="0" applyNumberFormat="1" applyFont="1" applyBorder="1" applyAlignment="1">
      <alignment horizontal="left" vertical="top" wrapText="1" indent="9" shrinkToFit="1"/>
    </xf>
    <xf numFmtId="0" fontId="3" fillId="0" borderId="0" xfId="0" applyFont="1" applyFill="1" applyBorder="1" applyAlignment="1">
      <alignment horizontal="left" indent="7"/>
    </xf>
    <xf numFmtId="0" fontId="3" fillId="0" borderId="0" xfId="0" applyFont="1" applyFill="1" applyBorder="1" applyAlignment="1">
      <alignment horizontal="left" indent="10"/>
    </xf>
    <xf numFmtId="176" fontId="0" fillId="0" borderId="0" xfId="42" applyNumberFormat="1" applyFont="1" applyBorder="1" applyAlignment="1">
      <alignment horizontal="left" wrapText="1" indent="10" shrinkToFit="1"/>
    </xf>
    <xf numFmtId="3" fontId="0" fillId="0" borderId="0" xfId="0" applyNumberFormat="1" applyBorder="1" applyAlignment="1">
      <alignment horizontal="left" wrapText="1" indent="10" shrinkToFit="1"/>
    </xf>
    <xf numFmtId="0" fontId="0" fillId="0" borderId="0" xfId="0" applyBorder="1" applyAlignment="1">
      <alignment horizontal="left" wrapText="1" indent="10" shrinkToFit="1"/>
    </xf>
    <xf numFmtId="0" fontId="3" fillId="0" borderId="0" xfId="0" applyFont="1" applyBorder="1" applyAlignment="1">
      <alignment horizontal="left" indent="8"/>
    </xf>
    <xf numFmtId="0" fontId="3" fillId="0" borderId="0" xfId="0" applyFont="1" applyBorder="1" applyAlignment="1">
      <alignment horizontal="left" indent="8"/>
    </xf>
    <xf numFmtId="0" fontId="0" fillId="0" borderId="0" xfId="0" applyBorder="1" applyAlignment="1">
      <alignment horizontal="left" indent="8"/>
    </xf>
    <xf numFmtId="0" fontId="3" fillId="0" borderId="0" xfId="0" applyFont="1" applyAlignment="1">
      <alignment horizontal="left" indent="13"/>
    </xf>
    <xf numFmtId="176" fontId="4" fillId="0" borderId="0" xfId="42" applyNumberFormat="1" applyFont="1" applyAlignment="1">
      <alignment horizontal="center" wrapText="1" shrinkToFit="1"/>
    </xf>
    <xf numFmtId="0" fontId="5" fillId="0" borderId="0" xfId="0" applyFont="1" applyAlignment="1">
      <alignment horizontal="center" wrapText="1" shrinkToFit="1"/>
    </xf>
    <xf numFmtId="0" fontId="5" fillId="0" borderId="0" xfId="0" applyFont="1" applyFill="1" applyAlignment="1">
      <alignment horizontal="center" wrapText="1" shrinkToFit="1"/>
    </xf>
    <xf numFmtId="0" fontId="4" fillId="0" borderId="0" xfId="0" applyFont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3" fillId="0" borderId="0" xfId="0" applyFont="1" applyFill="1" applyAlignment="1">
      <alignment horizontal="center" wrapText="1" shrinkToFit="1"/>
    </xf>
    <xf numFmtId="0" fontId="3" fillId="0" borderId="10" xfId="0" applyFont="1" applyFill="1" applyBorder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 indent="8"/>
    </xf>
    <xf numFmtId="43" fontId="3" fillId="0" borderId="0" xfId="42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left" indent="9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43" fontId="5" fillId="0" borderId="0" xfId="42" applyFont="1" applyAlignment="1">
      <alignment horizontal="center" vertical="center" wrapText="1" shrinkToFit="1"/>
    </xf>
    <xf numFmtId="176" fontId="5" fillId="0" borderId="0" xfId="42" applyNumberFormat="1" applyFont="1" applyAlignment="1">
      <alignment horizontal="center" vertical="center" wrapText="1" shrinkToFit="1"/>
    </xf>
    <xf numFmtId="1" fontId="3" fillId="0" borderId="0" xfId="42" applyNumberFormat="1" applyFont="1" applyFill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3" fillId="0" borderId="29" xfId="0" applyFont="1" applyBorder="1" applyAlignment="1">
      <alignment horizontal="center" wrapText="1" shrinkToFit="1"/>
    </xf>
    <xf numFmtId="0" fontId="4" fillId="0" borderId="15" xfId="0" applyFont="1" applyBorder="1" applyAlignment="1">
      <alignment horizontal="left" wrapText="1" shrinkToFit="1"/>
    </xf>
    <xf numFmtId="0" fontId="4" fillId="0" borderId="11" xfId="0" applyFont="1" applyBorder="1" applyAlignment="1">
      <alignment horizontal="left" wrapText="1" shrinkToFit="1"/>
    </xf>
    <xf numFmtId="1" fontId="3" fillId="0" borderId="10" xfId="42" applyNumberFormat="1" applyFont="1" applyFill="1" applyBorder="1" applyAlignment="1">
      <alignment horizontal="center" wrapText="1" shrinkToFit="1"/>
    </xf>
    <xf numFmtId="2" fontId="0" fillId="0" borderId="10" xfId="42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3"/>
    </xf>
    <xf numFmtId="1" fontId="12" fillId="0" borderId="0" xfId="0" applyNumberFormat="1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wrapText="1" shrinkToFit="1"/>
    </xf>
    <xf numFmtId="0" fontId="7" fillId="0" borderId="14" xfId="0" applyFont="1" applyBorder="1" applyAlignment="1">
      <alignment horizontal="center" wrapText="1" shrinkToFit="1"/>
    </xf>
    <xf numFmtId="1" fontId="7" fillId="0" borderId="14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indent="9"/>
    </xf>
    <xf numFmtId="0" fontId="5" fillId="0" borderId="13" xfId="0" applyFont="1" applyBorder="1" applyAlignment="1">
      <alignment horizontal="left" indent="8"/>
    </xf>
    <xf numFmtId="0" fontId="0" fillId="0" borderId="13" xfId="0" applyBorder="1" applyAlignment="1">
      <alignment horizontal="center"/>
    </xf>
    <xf numFmtId="43" fontId="5" fillId="0" borderId="13" xfId="42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 shrinkToFit="1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 wrapText="1" shrinkToFit="1"/>
    </xf>
    <xf numFmtId="1" fontId="12" fillId="0" borderId="0" xfId="0" applyNumberFormat="1" applyFont="1" applyAlignment="1">
      <alignment horizontal="center" vertical="center" wrapText="1" shrinkToFit="1"/>
    </xf>
    <xf numFmtId="1" fontId="12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 shrinkToFit="1"/>
    </xf>
    <xf numFmtId="1" fontId="12" fillId="0" borderId="10" xfId="42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left" indent="6"/>
    </xf>
    <xf numFmtId="0" fontId="5" fillId="0" borderId="13" xfId="0" applyFont="1" applyBorder="1" applyAlignment="1">
      <alignment horizontal="left" indent="10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13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 indent="8"/>
    </xf>
    <xf numFmtId="0" fontId="3" fillId="0" borderId="0" xfId="0" applyFont="1" applyAlignment="1">
      <alignment horizontal="left" indent="7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76" fontId="3" fillId="0" borderId="0" xfId="42" applyNumberFormat="1" applyFont="1" applyBorder="1" applyAlignment="1">
      <alignment horizontal="left" indent="7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left" wrapText="1" shrinkToFit="1"/>
    </xf>
    <xf numFmtId="0" fontId="3" fillId="0" borderId="15" xfId="0" applyFont="1" applyBorder="1" applyAlignment="1">
      <alignment horizontal="center" wrapText="1" shrinkToFit="1"/>
    </xf>
    <xf numFmtId="0" fontId="0" fillId="0" borderId="14" xfId="0" applyBorder="1" applyAlignment="1">
      <alignment horizontal="center" wrapText="1" shrinkToFi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wrapText="1" shrinkToFit="1"/>
    </xf>
    <xf numFmtId="0" fontId="1" fillId="0" borderId="14" xfId="0" applyFont="1" applyBorder="1" applyAlignment="1">
      <alignment horizontal="center" wrapText="1" shrinkToFit="1"/>
    </xf>
    <xf numFmtId="0" fontId="1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indent="5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36" xfId="0" applyNumberFormat="1" applyFont="1" applyBorder="1" applyAlignment="1">
      <alignment horizontal="center"/>
    </xf>
    <xf numFmtId="176" fontId="0" fillId="0" borderId="0" xfId="42" applyNumberFormat="1" applyFont="1" applyBorder="1" applyAlignment="1">
      <alignment horizontal="center" wrapText="1" shrinkToFit="1"/>
    </xf>
    <xf numFmtId="176" fontId="0" fillId="0" borderId="10" xfId="42" applyNumberFormat="1" applyFont="1" applyBorder="1" applyAlignment="1">
      <alignment horizontal="center" wrapText="1" shrinkToFit="1"/>
    </xf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ill="1" applyAlignment="1">
      <alignment horizontal="center" vertical="center" wrapText="1" shrinkToFit="1"/>
    </xf>
    <xf numFmtId="2" fontId="0" fillId="0" borderId="0" xfId="42" applyNumberFormat="1" applyFont="1" applyFill="1" applyBorder="1" applyAlignment="1">
      <alignment horizontal="center" vertical="center" wrapText="1" shrinkToFit="1"/>
    </xf>
    <xf numFmtId="43" fontId="0" fillId="0" borderId="0" xfId="42" applyFill="1" applyBorder="1" applyAlignment="1">
      <alignment horizontal="center" vertical="center" wrapText="1" shrinkToFit="1"/>
    </xf>
    <xf numFmtId="2" fontId="0" fillId="0" borderId="10" xfId="42" applyNumberFormat="1" applyFont="1" applyFill="1" applyBorder="1" applyAlignment="1">
      <alignment horizontal="center" vertical="center" wrapText="1" shrinkToFit="1"/>
    </xf>
    <xf numFmtId="43" fontId="0" fillId="0" borderId="10" xfId="42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42" applyNumberFormat="1" applyFont="1" applyFill="1" applyAlignment="1">
      <alignment horizontal="center" vertical="center" wrapText="1" shrinkToFit="1"/>
    </xf>
    <xf numFmtId="43" fontId="0" fillId="0" borderId="0" xfId="42" applyFont="1" applyFill="1" applyAlignment="1">
      <alignment horizontal="center" vertical="center" wrapText="1" shrinkToFit="1"/>
    </xf>
    <xf numFmtId="176" fontId="0" fillId="0" borderId="0" xfId="42" applyNumberFormat="1" applyFont="1" applyFill="1" applyBorder="1" applyAlignment="1">
      <alignment horizontal="center" vertical="center" wrapText="1" shrinkToFit="1"/>
    </xf>
    <xf numFmtId="176" fontId="0" fillId="0" borderId="0" xfId="42" applyNumberFormat="1" applyFont="1" applyFill="1" applyAlignment="1">
      <alignment horizontal="center" vertical="center" wrapText="1" shrinkToFit="1"/>
    </xf>
    <xf numFmtId="0" fontId="0" fillId="0" borderId="37" xfId="0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 shrinkToFit="1"/>
    </xf>
    <xf numFmtId="2" fontId="0" fillId="0" borderId="0" xfId="42" applyNumberFormat="1" applyAlignment="1">
      <alignment horizont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2" fontId="0" fillId="0" borderId="10" xfId="0" applyNumberFormat="1" applyFill="1" applyBorder="1" applyAlignment="1">
      <alignment horizontal="center" vertical="center" wrapText="1" shrinkToFit="1"/>
    </xf>
    <xf numFmtId="176" fontId="0" fillId="0" borderId="10" xfId="42" applyNumberFormat="1" applyFont="1" applyFill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 wrapText="1" shrinkToFit="1"/>
    </xf>
    <xf numFmtId="43" fontId="3" fillId="0" borderId="10" xfId="42" applyFont="1" applyBorder="1" applyAlignment="1">
      <alignment horizontal="center" vertical="top" wrapText="1" shrinkToFit="1"/>
    </xf>
    <xf numFmtId="0" fontId="4" fillId="0" borderId="14" xfId="0" applyFont="1" applyBorder="1" applyAlignment="1">
      <alignment horizontal="left" vertical="top" wrapText="1" shrinkToFit="1"/>
    </xf>
    <xf numFmtId="43" fontId="4" fillId="0" borderId="14" xfId="0" applyNumberFormat="1" applyFont="1" applyBorder="1" applyAlignment="1">
      <alignment horizontal="center" vertical="top" wrapText="1" shrinkToFit="1"/>
    </xf>
    <xf numFmtId="0" fontId="4" fillId="0" borderId="14" xfId="0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left" indent="1"/>
    </xf>
    <xf numFmtId="43" fontId="3" fillId="0" borderId="0" xfId="42" applyFont="1" applyAlignment="1">
      <alignment horizontal="center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center" vertical="top" wrapText="1" shrinkToFit="1"/>
    </xf>
    <xf numFmtId="0" fontId="4" fillId="0" borderId="13" xfId="0" applyFont="1" applyBorder="1" applyAlignment="1">
      <alignment horizontal="center" wrapText="1" shrinkToFit="1"/>
    </xf>
    <xf numFmtId="0" fontId="4" fillId="0" borderId="13" xfId="0" applyFont="1" applyBorder="1" applyAlignment="1">
      <alignment horizontal="left" wrapText="1" shrinkToFit="1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 shrinkToFit="1"/>
    </xf>
    <xf numFmtId="39" fontId="3" fillId="0" borderId="0" xfId="42" applyNumberFormat="1" applyFont="1" applyAlignment="1">
      <alignment horizontal="center" vertical="top" wrapText="1" shrinkToFit="1"/>
    </xf>
    <xf numFmtId="0" fontId="1" fillId="0" borderId="14" xfId="0" applyFont="1" applyBorder="1" applyAlignment="1">
      <alignment horizontal="center" wrapText="1" shrinkToFit="1"/>
    </xf>
    <xf numFmtId="0" fontId="1" fillId="0" borderId="11" xfId="0" applyFont="1" applyBorder="1" applyAlignment="1">
      <alignment horizontal="center" wrapText="1" shrinkToFit="1"/>
    </xf>
    <xf numFmtId="0" fontId="1" fillId="0" borderId="15" xfId="0" applyFont="1" applyBorder="1" applyAlignment="1">
      <alignment horizontal="center" wrapText="1" shrinkToFit="1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 wrapText="1" shrinkToFit="1"/>
    </xf>
    <xf numFmtId="0" fontId="0" fillId="0" borderId="10" xfId="0" applyFont="1" applyBorder="1" applyAlignment="1">
      <alignment horizontal="center"/>
    </xf>
    <xf numFmtId="0" fontId="0" fillId="0" borderId="0" xfId="42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top" indent="12"/>
    </xf>
    <xf numFmtId="0" fontId="1" fillId="0" borderId="14" xfId="0" applyFont="1" applyBorder="1" applyAlignment="1">
      <alignment horizontal="left" vertical="top" indent="12"/>
    </xf>
    <xf numFmtId="0" fontId="1" fillId="0" borderId="2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 shrinkToFit="1"/>
    </xf>
    <xf numFmtId="0" fontId="7" fillId="0" borderId="10" xfId="0" applyFont="1" applyBorder="1" applyAlignment="1">
      <alignment horizontal="center"/>
    </xf>
    <xf numFmtId="178" fontId="0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indent="2"/>
    </xf>
    <xf numFmtId="0" fontId="3" fillId="0" borderId="0" xfId="0" applyFont="1" applyAlignment="1">
      <alignment horizontal="left" indent="4"/>
    </xf>
    <xf numFmtId="0" fontId="1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C46"/>
  <sheetViews>
    <sheetView tabSelected="1" workbookViewId="0" topLeftCell="A1">
      <selection activeCell="C1" sqref="C1"/>
    </sheetView>
  </sheetViews>
  <sheetFormatPr defaultColWidth="9.140625" defaultRowHeight="12.75"/>
  <cols>
    <col min="1" max="1" width="72.140625" style="0" customWidth="1"/>
    <col min="2" max="2" width="6.8515625" style="0" customWidth="1"/>
    <col min="3" max="3" width="7.7109375" style="0" customWidth="1"/>
  </cols>
  <sheetData>
    <row r="2" spans="1:3" ht="15" customHeight="1">
      <c r="A2" s="1" t="s">
        <v>689</v>
      </c>
      <c r="B2" s="1" t="s">
        <v>690</v>
      </c>
      <c r="C2" s="1" t="s">
        <v>691</v>
      </c>
    </row>
    <row r="3" spans="2:3" ht="15" customHeight="1">
      <c r="B3" s="2" t="s">
        <v>692</v>
      </c>
      <c r="C3" s="875" t="s">
        <v>692</v>
      </c>
    </row>
    <row r="4" spans="2:3" ht="15" customHeight="1">
      <c r="B4" s="105"/>
      <c r="C4" s="105"/>
    </row>
    <row r="5" spans="1:3" ht="15" customHeight="1">
      <c r="A5" t="s">
        <v>693</v>
      </c>
      <c r="B5" s="105">
        <v>1</v>
      </c>
      <c r="C5" s="105" t="s">
        <v>694</v>
      </c>
    </row>
    <row r="6" spans="1:3" ht="15" customHeight="1">
      <c r="A6" t="s">
        <v>403</v>
      </c>
      <c r="B6" s="105">
        <v>2</v>
      </c>
      <c r="C6" s="105" t="s">
        <v>695</v>
      </c>
    </row>
    <row r="7" spans="1:3" ht="15" customHeight="1">
      <c r="A7" t="s">
        <v>458</v>
      </c>
      <c r="B7" s="105">
        <v>3</v>
      </c>
      <c r="C7" s="105" t="s">
        <v>696</v>
      </c>
    </row>
    <row r="8" spans="1:3" ht="15" customHeight="1">
      <c r="A8" t="s">
        <v>697</v>
      </c>
      <c r="B8" s="105">
        <v>4</v>
      </c>
      <c r="C8" s="105" t="s">
        <v>698</v>
      </c>
    </row>
    <row r="9" spans="1:3" ht="15" customHeight="1">
      <c r="A9" t="s">
        <v>699</v>
      </c>
      <c r="B9" s="105">
        <v>5</v>
      </c>
      <c r="C9" s="105">
        <v>9</v>
      </c>
    </row>
    <row r="10" spans="1:3" ht="15" customHeight="1">
      <c r="A10" t="s">
        <v>700</v>
      </c>
      <c r="B10" s="105">
        <v>6</v>
      </c>
      <c r="C10" s="105">
        <v>10</v>
      </c>
    </row>
    <row r="11" spans="1:3" ht="15" customHeight="1">
      <c r="A11" t="s">
        <v>701</v>
      </c>
      <c r="B11" s="105">
        <v>7</v>
      </c>
      <c r="C11" s="105">
        <v>11</v>
      </c>
    </row>
    <row r="12" spans="1:3" ht="15" customHeight="1">
      <c r="A12" t="s">
        <v>702</v>
      </c>
      <c r="B12" s="105">
        <v>8</v>
      </c>
      <c r="C12" s="105">
        <v>12</v>
      </c>
    </row>
    <row r="13" spans="1:3" ht="15" customHeight="1">
      <c r="A13" t="s">
        <v>703</v>
      </c>
      <c r="B13" s="105">
        <v>9</v>
      </c>
      <c r="C13" s="105">
        <v>13</v>
      </c>
    </row>
    <row r="14" spans="1:3" ht="15" customHeight="1">
      <c r="A14" t="s">
        <v>704</v>
      </c>
      <c r="B14" s="105">
        <v>10</v>
      </c>
      <c r="C14" s="105">
        <v>14</v>
      </c>
    </row>
    <row r="15" spans="1:3" ht="15" customHeight="1">
      <c r="A15" t="s">
        <v>705</v>
      </c>
      <c r="B15" s="105">
        <v>11</v>
      </c>
      <c r="C15" s="105">
        <v>15</v>
      </c>
    </row>
    <row r="16" spans="1:3" ht="15" customHeight="1">
      <c r="A16" t="s">
        <v>706</v>
      </c>
      <c r="B16" s="105">
        <v>12</v>
      </c>
      <c r="C16" s="105" t="s">
        <v>707</v>
      </c>
    </row>
    <row r="17" spans="1:3" ht="15" customHeight="1">
      <c r="A17" t="s">
        <v>708</v>
      </c>
      <c r="B17" s="105">
        <v>13</v>
      </c>
      <c r="C17" s="105" t="s">
        <v>709</v>
      </c>
    </row>
    <row r="18" spans="1:3" ht="15" customHeight="1">
      <c r="A18" t="s">
        <v>710</v>
      </c>
      <c r="B18" s="105">
        <v>14</v>
      </c>
      <c r="C18" s="105" t="s">
        <v>711</v>
      </c>
    </row>
    <row r="19" spans="1:3" ht="15" customHeight="1">
      <c r="A19" t="s">
        <v>712</v>
      </c>
      <c r="B19" s="105">
        <v>15</v>
      </c>
      <c r="C19" s="105" t="s">
        <v>713</v>
      </c>
    </row>
    <row r="20" spans="1:3" ht="15" customHeight="1">
      <c r="A20" t="s">
        <v>714</v>
      </c>
      <c r="B20" s="105">
        <v>16</v>
      </c>
      <c r="C20" s="105" t="s">
        <v>715</v>
      </c>
    </row>
    <row r="21" spans="1:3" ht="15" customHeight="1">
      <c r="A21" t="s">
        <v>716</v>
      </c>
      <c r="B21" s="105">
        <v>17</v>
      </c>
      <c r="C21" s="105">
        <v>26</v>
      </c>
    </row>
    <row r="22" spans="1:3" ht="15" customHeight="1">
      <c r="A22" t="s">
        <v>717</v>
      </c>
      <c r="B22" s="105">
        <v>18</v>
      </c>
      <c r="C22" s="105">
        <v>27</v>
      </c>
    </row>
    <row r="23" spans="1:3" ht="15" customHeight="1">
      <c r="A23" t="s">
        <v>718</v>
      </c>
      <c r="B23" s="105">
        <v>19</v>
      </c>
      <c r="C23" s="105">
        <v>28</v>
      </c>
    </row>
    <row r="24" spans="1:3" ht="15" customHeight="1">
      <c r="A24" t="s">
        <v>719</v>
      </c>
      <c r="B24" s="105">
        <v>20</v>
      </c>
      <c r="C24" s="105">
        <v>29</v>
      </c>
    </row>
    <row r="25" spans="1:3" ht="15" customHeight="1">
      <c r="A25" t="s">
        <v>720</v>
      </c>
      <c r="B25" s="105">
        <v>21</v>
      </c>
      <c r="C25" s="105">
        <v>29</v>
      </c>
    </row>
    <row r="26" spans="1:3" ht="15" customHeight="1">
      <c r="A26" t="s">
        <v>721</v>
      </c>
      <c r="B26" s="105">
        <v>22</v>
      </c>
      <c r="C26" s="105">
        <v>30</v>
      </c>
    </row>
    <row r="27" spans="1:3" ht="15" customHeight="1">
      <c r="A27" t="s">
        <v>722</v>
      </c>
      <c r="B27" s="105">
        <v>23</v>
      </c>
      <c r="C27" s="105">
        <v>31</v>
      </c>
    </row>
    <row r="28" spans="1:3" ht="15" customHeight="1">
      <c r="A28" t="s">
        <v>723</v>
      </c>
      <c r="B28" s="105">
        <v>24</v>
      </c>
      <c r="C28" s="105">
        <v>32</v>
      </c>
    </row>
    <row r="29" spans="1:3" ht="15" customHeight="1">
      <c r="A29" t="s">
        <v>724</v>
      </c>
      <c r="B29" s="105">
        <v>25</v>
      </c>
      <c r="C29" s="105">
        <v>33</v>
      </c>
    </row>
    <row r="30" spans="1:3" ht="15" customHeight="1">
      <c r="A30" t="s">
        <v>725</v>
      </c>
      <c r="B30" s="105">
        <v>26</v>
      </c>
      <c r="C30" s="105">
        <v>34</v>
      </c>
    </row>
    <row r="31" spans="1:3" ht="15" customHeight="1">
      <c r="A31" t="s">
        <v>726</v>
      </c>
      <c r="B31" s="105">
        <v>27</v>
      </c>
      <c r="C31" s="105">
        <v>35</v>
      </c>
    </row>
    <row r="32" spans="1:3" ht="15" customHeight="1">
      <c r="A32" t="s">
        <v>727</v>
      </c>
      <c r="B32" s="105">
        <v>28</v>
      </c>
      <c r="C32" s="105">
        <v>35</v>
      </c>
    </row>
    <row r="33" spans="1:3" ht="15" customHeight="1">
      <c r="A33" t="s">
        <v>728</v>
      </c>
      <c r="B33" s="105">
        <v>29</v>
      </c>
      <c r="C33" s="105">
        <v>36</v>
      </c>
    </row>
    <row r="34" spans="2:3" ht="15" customHeight="1">
      <c r="B34" s="105"/>
      <c r="C34" s="105"/>
    </row>
    <row r="35" spans="2:3" ht="15" customHeight="1">
      <c r="B35" s="105"/>
      <c r="C35" s="105"/>
    </row>
    <row r="36" spans="2:3" ht="15" customHeight="1">
      <c r="B36" s="105"/>
      <c r="C36" s="105"/>
    </row>
    <row r="37" spans="1:3" ht="15" customHeight="1">
      <c r="A37" s="1" t="s">
        <v>729</v>
      </c>
      <c r="B37" s="105"/>
      <c r="C37" s="105"/>
    </row>
    <row r="38" spans="1:3" ht="15" customHeight="1">
      <c r="A38" t="s">
        <v>730</v>
      </c>
      <c r="B38" s="105">
        <v>30</v>
      </c>
      <c r="C38" s="105">
        <v>37</v>
      </c>
    </row>
    <row r="39" spans="1:3" ht="15" customHeight="1">
      <c r="A39" t="s">
        <v>731</v>
      </c>
      <c r="B39" s="105">
        <v>31</v>
      </c>
      <c r="C39" s="105">
        <v>38</v>
      </c>
    </row>
    <row r="40" spans="1:3" ht="15" customHeight="1">
      <c r="A40" t="s">
        <v>732</v>
      </c>
      <c r="B40" s="105">
        <v>32</v>
      </c>
      <c r="C40" s="105">
        <v>38</v>
      </c>
    </row>
    <row r="41" spans="1:3" ht="15" customHeight="1">
      <c r="A41" t="s">
        <v>733</v>
      </c>
      <c r="B41" s="105">
        <v>33</v>
      </c>
      <c r="C41" s="105">
        <v>39</v>
      </c>
    </row>
    <row r="42" spans="1:3" ht="15" customHeight="1">
      <c r="A42" t="s">
        <v>734</v>
      </c>
      <c r="B42" s="105">
        <v>34</v>
      </c>
      <c r="C42" s="105">
        <v>39</v>
      </c>
    </row>
    <row r="43" spans="1:3" ht="15" customHeight="1">
      <c r="A43" t="s">
        <v>735</v>
      </c>
      <c r="B43" s="105">
        <v>35</v>
      </c>
      <c r="C43" s="105">
        <v>39</v>
      </c>
    </row>
    <row r="44" spans="1:3" ht="15" customHeight="1">
      <c r="A44" t="s">
        <v>736</v>
      </c>
      <c r="B44" s="105">
        <v>36</v>
      </c>
      <c r="C44" s="105">
        <v>40</v>
      </c>
    </row>
    <row r="45" spans="1:3" ht="15" customHeight="1">
      <c r="A45" t="s">
        <v>737</v>
      </c>
      <c r="B45" s="105">
        <v>37</v>
      </c>
      <c r="C45" s="105">
        <v>41</v>
      </c>
    </row>
    <row r="46" spans="1:3" ht="12.75">
      <c r="A46" t="s">
        <v>738</v>
      </c>
      <c r="B46" s="105">
        <v>38</v>
      </c>
      <c r="C46" s="105">
        <v>41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67"/>
  <sheetViews>
    <sheetView zoomScalePageLayoutView="0" workbookViewId="0" topLeftCell="A1">
      <pane ySplit="3" topLeftCell="BM43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33.57421875" style="19" customWidth="1"/>
    <col min="2" max="6" width="10.7109375" style="19" customWidth="1"/>
    <col min="7" max="16384" width="9.140625" style="19" customWidth="1"/>
  </cols>
  <sheetData>
    <row r="1" spans="1:6" s="2" customFormat="1" ht="12.75">
      <c r="A1" s="1"/>
      <c r="B1" s="1" t="s">
        <v>450</v>
      </c>
      <c r="C1" s="1"/>
      <c r="D1" s="1"/>
      <c r="E1" s="1"/>
      <c r="F1" s="1"/>
    </row>
    <row r="2" spans="1:6" ht="11.25">
      <c r="A2" s="391" t="s">
        <v>1</v>
      </c>
      <c r="B2" s="392" t="s">
        <v>545</v>
      </c>
      <c r="C2" s="392" t="s">
        <v>560</v>
      </c>
      <c r="D2" s="392" t="s">
        <v>574</v>
      </c>
      <c r="E2" s="392" t="s">
        <v>581</v>
      </c>
      <c r="F2" s="392" t="s">
        <v>593</v>
      </c>
    </row>
    <row r="3" spans="1:6" ht="13.5" customHeight="1">
      <c r="A3" s="404">
        <v>1</v>
      </c>
      <c r="B3" s="147">
        <v>2</v>
      </c>
      <c r="C3" s="147">
        <v>3</v>
      </c>
      <c r="D3" s="147">
        <v>4</v>
      </c>
      <c r="E3" s="147">
        <v>5</v>
      </c>
      <c r="F3" s="405">
        <v>6</v>
      </c>
    </row>
    <row r="4" spans="1:6" s="406" customFormat="1" ht="12">
      <c r="A4" s="564"/>
      <c r="B4" s="564" t="s">
        <v>500</v>
      </c>
      <c r="C4" s="564"/>
      <c r="D4" s="564"/>
      <c r="E4" s="564"/>
      <c r="F4" s="564"/>
    </row>
    <row r="5" ht="10.5" customHeight="1"/>
    <row r="6" spans="1:9" ht="18.75" customHeight="1">
      <c r="A6" s="393" t="s">
        <v>39</v>
      </c>
      <c r="B6" s="272">
        <v>801.33</v>
      </c>
      <c r="C6" s="272">
        <v>1156.1326</v>
      </c>
      <c r="D6" s="272">
        <v>1197.96076</v>
      </c>
      <c r="E6" s="272">
        <v>1214.66496</v>
      </c>
      <c r="F6" s="272">
        <v>1181.704</v>
      </c>
      <c r="H6" s="725"/>
      <c r="I6" s="757"/>
    </row>
    <row r="7" spans="1:9" ht="10.5" customHeight="1">
      <c r="A7" s="394" t="s">
        <v>40</v>
      </c>
      <c r="B7" s="395">
        <v>449.66020000000003</v>
      </c>
      <c r="C7" s="395">
        <v>450.44559999999996</v>
      </c>
      <c r="D7" s="395">
        <v>458.9966</v>
      </c>
      <c r="E7" s="395">
        <v>504.4784</v>
      </c>
      <c r="F7" s="395">
        <v>590.5664</v>
      </c>
      <c r="H7" s="725"/>
      <c r="I7" s="757"/>
    </row>
    <row r="8" spans="1:9" ht="10.5" customHeight="1">
      <c r="A8" s="396" t="s">
        <v>41</v>
      </c>
      <c r="B8" s="397">
        <v>123.13337999999999</v>
      </c>
      <c r="C8" s="397">
        <v>110.23106</v>
      </c>
      <c r="D8" s="397">
        <v>145.50198</v>
      </c>
      <c r="E8" s="397">
        <v>147.62902</v>
      </c>
      <c r="F8" s="397">
        <v>142.5586</v>
      </c>
      <c r="H8" s="315"/>
      <c r="I8" s="757"/>
    </row>
    <row r="9" spans="1:9" ht="10.5" customHeight="1">
      <c r="A9" s="396" t="s">
        <v>42</v>
      </c>
      <c r="B9" s="397">
        <v>158.48556</v>
      </c>
      <c r="C9" s="397">
        <v>120.55311999999999</v>
      </c>
      <c r="D9" s="397">
        <v>95.8</v>
      </c>
      <c r="E9" s="397">
        <v>119.3604</v>
      </c>
      <c r="F9" s="397">
        <v>191.046</v>
      </c>
      <c r="H9" s="695"/>
      <c r="I9" s="757"/>
    </row>
    <row r="10" spans="1:9" ht="10.5" customHeight="1">
      <c r="A10" s="396" t="s">
        <v>43</v>
      </c>
      <c r="B10" s="397">
        <v>64.68058</v>
      </c>
      <c r="C10" s="397">
        <v>46.51948</v>
      </c>
      <c r="D10" s="397">
        <v>50.63722</v>
      </c>
      <c r="E10" s="397">
        <v>64.24674</v>
      </c>
      <c r="F10" s="397">
        <v>73.00208</v>
      </c>
      <c r="H10" s="695"/>
      <c r="I10" s="757"/>
    </row>
    <row r="11" spans="1:9" ht="10.5" customHeight="1">
      <c r="A11" s="396" t="s">
        <v>44</v>
      </c>
      <c r="B11" s="397">
        <v>70.5942</v>
      </c>
      <c r="C11" s="397">
        <v>57.7014</v>
      </c>
      <c r="D11" s="397">
        <v>56.98196</v>
      </c>
      <c r="E11" s="397">
        <v>64.20526</v>
      </c>
      <c r="F11" s="397">
        <v>70.312</v>
      </c>
      <c r="H11" s="695"/>
      <c r="I11" s="757"/>
    </row>
    <row r="12" spans="1:9" ht="10.5" customHeight="1">
      <c r="A12" s="396" t="s">
        <v>45</v>
      </c>
      <c r="B12" s="397">
        <v>32.7675</v>
      </c>
      <c r="C12" s="397">
        <v>115.43952</v>
      </c>
      <c r="D12" s="397">
        <v>110.08078</v>
      </c>
      <c r="E12" s="397">
        <v>109.038</v>
      </c>
      <c r="F12" s="397">
        <v>113.64806</v>
      </c>
      <c r="H12" s="695"/>
      <c r="I12" s="757"/>
    </row>
    <row r="13" spans="1:9" ht="10.5" customHeight="1">
      <c r="A13" s="394" t="s">
        <v>46</v>
      </c>
      <c r="B13" s="395">
        <v>1.7475999999999998</v>
      </c>
      <c r="C13" s="395">
        <v>6.8578</v>
      </c>
      <c r="D13" s="395">
        <v>2.2508000000000004</v>
      </c>
      <c r="E13" s="395">
        <v>2.261</v>
      </c>
      <c r="F13" s="395">
        <v>0</v>
      </c>
      <c r="H13" s="725"/>
      <c r="I13" s="757"/>
    </row>
    <row r="14" spans="1:9" ht="10.5" customHeight="1">
      <c r="A14" s="396" t="s">
        <v>47</v>
      </c>
      <c r="B14" s="397">
        <v>1.6541000000000001</v>
      </c>
      <c r="C14" s="397">
        <v>6.828219999999999</v>
      </c>
      <c r="D14" s="397">
        <v>2.23108</v>
      </c>
      <c r="E14" s="397">
        <v>2.19096</v>
      </c>
      <c r="F14" s="397">
        <v>0</v>
      </c>
      <c r="H14" s="315"/>
      <c r="I14" s="757"/>
    </row>
    <row r="15" spans="1:9" ht="10.5" customHeight="1">
      <c r="A15" s="396" t="s">
        <v>48</v>
      </c>
      <c r="B15" s="397">
        <v>0</v>
      </c>
      <c r="C15" s="397">
        <v>0</v>
      </c>
      <c r="D15" s="397">
        <v>0</v>
      </c>
      <c r="E15" s="397">
        <v>0</v>
      </c>
      <c r="F15" s="397">
        <v>0</v>
      </c>
      <c r="H15" s="315"/>
      <c r="I15" s="757"/>
    </row>
    <row r="16" spans="1:9" ht="10.5" customHeight="1">
      <c r="A16" s="396" t="s">
        <v>49</v>
      </c>
      <c r="B16" s="397">
        <v>0.028900000000000002</v>
      </c>
      <c r="C16" s="397">
        <v>0</v>
      </c>
      <c r="D16" s="397">
        <v>0</v>
      </c>
      <c r="E16" s="397">
        <v>0</v>
      </c>
      <c r="F16" s="397">
        <v>0</v>
      </c>
      <c r="H16" s="315"/>
      <c r="I16" s="757"/>
    </row>
    <row r="17" spans="1:9" ht="10.5" customHeight="1">
      <c r="A17" s="396" t="s">
        <v>50</v>
      </c>
      <c r="B17" s="397">
        <v>0.06459999999999999</v>
      </c>
      <c r="C17" s="397">
        <v>0.02992</v>
      </c>
      <c r="D17" s="397">
        <v>0.020739999999999998</v>
      </c>
      <c r="E17" s="397">
        <v>0.07072</v>
      </c>
      <c r="F17" s="397">
        <v>0</v>
      </c>
      <c r="H17" s="315"/>
      <c r="I17" s="757"/>
    </row>
    <row r="18" spans="1:9" ht="10.5" customHeight="1">
      <c r="A18" s="394" t="s">
        <v>51</v>
      </c>
      <c r="B18" s="395">
        <v>141.97039999999998</v>
      </c>
      <c r="C18" s="395">
        <v>265.24</v>
      </c>
      <c r="D18" s="395">
        <v>283.8694</v>
      </c>
      <c r="E18" s="395">
        <v>272.7038</v>
      </c>
      <c r="F18" s="395">
        <v>220.779</v>
      </c>
      <c r="H18" s="725"/>
      <c r="I18" s="757"/>
    </row>
    <row r="19" spans="1:9" ht="10.5" customHeight="1">
      <c r="A19" s="396" t="s">
        <v>52</v>
      </c>
      <c r="B19" s="397">
        <v>5.34208</v>
      </c>
      <c r="C19" s="397">
        <v>16.04222</v>
      </c>
      <c r="D19" s="397">
        <v>22.1187</v>
      </c>
      <c r="E19" s="397">
        <v>23.79048</v>
      </c>
      <c r="F19" s="397">
        <v>14.55574</v>
      </c>
      <c r="H19" s="315"/>
      <c r="I19" s="757"/>
    </row>
    <row r="20" spans="1:9" ht="10.5" customHeight="1">
      <c r="A20" s="396" t="s">
        <v>53</v>
      </c>
      <c r="B20" s="397">
        <v>10.640300000000002</v>
      </c>
      <c r="C20" s="397">
        <v>15.05656</v>
      </c>
      <c r="D20" s="397">
        <v>14.03724</v>
      </c>
      <c r="E20" s="397">
        <v>13.36846</v>
      </c>
      <c r="F20" s="397">
        <v>12.624540000000001</v>
      </c>
      <c r="H20" s="315"/>
      <c r="I20" s="757"/>
    </row>
    <row r="21" spans="1:9" ht="10.5" customHeight="1">
      <c r="A21" s="396" t="s">
        <v>54</v>
      </c>
      <c r="B21" s="397">
        <v>19.58808</v>
      </c>
      <c r="C21" s="397">
        <v>32.014399999999995</v>
      </c>
      <c r="D21" s="397">
        <v>37.448620000000005</v>
      </c>
      <c r="E21" s="397">
        <v>33.37372</v>
      </c>
      <c r="F21" s="397">
        <v>23.86188</v>
      </c>
      <c r="H21" s="687"/>
      <c r="I21" s="757"/>
    </row>
    <row r="22" spans="1:9" ht="10.5" customHeight="1">
      <c r="A22" s="396" t="s">
        <v>55</v>
      </c>
      <c r="B22" s="397">
        <v>65.96</v>
      </c>
      <c r="C22" s="397">
        <v>93.20658</v>
      </c>
      <c r="D22" s="397">
        <v>96.26284</v>
      </c>
      <c r="E22" s="397">
        <v>90.21764</v>
      </c>
      <c r="F22" s="397">
        <v>75.44633999999999</v>
      </c>
      <c r="H22" s="687"/>
      <c r="I22" s="757"/>
    </row>
    <row r="23" spans="1:9" ht="10.5" customHeight="1">
      <c r="A23" s="396" t="s">
        <v>56</v>
      </c>
      <c r="B23" s="397">
        <v>13.66834</v>
      </c>
      <c r="C23" s="397">
        <v>51.01564</v>
      </c>
      <c r="D23" s="397">
        <v>48.14</v>
      </c>
      <c r="E23" s="397">
        <v>48.651619999999994</v>
      </c>
      <c r="F23" s="397">
        <v>45.1299</v>
      </c>
      <c r="H23" s="687"/>
      <c r="I23" s="757"/>
    </row>
    <row r="24" spans="1:9" ht="10.5" customHeight="1">
      <c r="A24" s="396" t="s">
        <v>57</v>
      </c>
      <c r="B24" s="397">
        <v>4.4455</v>
      </c>
      <c r="C24" s="397">
        <v>8.6241</v>
      </c>
      <c r="D24" s="397">
        <v>9.44316</v>
      </c>
      <c r="E24" s="397">
        <v>8.16748</v>
      </c>
      <c r="F24" s="397">
        <v>5.79394</v>
      </c>
      <c r="H24" s="687"/>
      <c r="I24" s="757"/>
    </row>
    <row r="25" spans="1:9" ht="10.5" customHeight="1">
      <c r="A25" s="396" t="s">
        <v>58</v>
      </c>
      <c r="B25" s="397">
        <v>15.154480000000001</v>
      </c>
      <c r="C25" s="397">
        <v>34.903040000000004</v>
      </c>
      <c r="D25" s="397">
        <v>45.4801</v>
      </c>
      <c r="E25" s="397">
        <v>41.19134</v>
      </c>
      <c r="F25" s="397">
        <v>33.97008</v>
      </c>
      <c r="H25" s="687"/>
      <c r="I25" s="757"/>
    </row>
    <row r="26" spans="1:9" ht="10.5" customHeight="1">
      <c r="A26" s="396" t="s">
        <v>59</v>
      </c>
      <c r="B26" s="397">
        <v>7.17196</v>
      </c>
      <c r="C26" s="397">
        <v>14.373840000000001</v>
      </c>
      <c r="D26" s="397">
        <v>10.93474</v>
      </c>
      <c r="E26" s="397">
        <v>13.9417</v>
      </c>
      <c r="F26" s="397">
        <v>9.39522</v>
      </c>
      <c r="H26" s="577"/>
      <c r="I26" s="757"/>
    </row>
    <row r="27" spans="1:9" ht="10.5" customHeight="1">
      <c r="A27" s="394" t="s">
        <v>60</v>
      </c>
      <c r="B27" s="395">
        <v>206.76760000000002</v>
      </c>
      <c r="C27" s="395">
        <v>432.4188</v>
      </c>
      <c r="D27" s="395">
        <v>451.72399999999993</v>
      </c>
      <c r="E27" s="395">
        <v>433.7482</v>
      </c>
      <c r="F27" s="395">
        <v>369.6208</v>
      </c>
      <c r="H27" s="725"/>
      <c r="I27" s="757"/>
    </row>
    <row r="28" spans="1:9" ht="10.5" customHeight="1">
      <c r="A28" s="396" t="s">
        <v>61</v>
      </c>
      <c r="B28" s="397">
        <v>152.15374000000003</v>
      </c>
      <c r="C28" s="397">
        <v>305.76064</v>
      </c>
      <c r="D28" s="397">
        <v>299.13165999999995</v>
      </c>
      <c r="E28" s="397">
        <v>288.8385</v>
      </c>
      <c r="F28" s="397">
        <v>237.59132</v>
      </c>
      <c r="H28" s="315"/>
      <c r="I28" s="757"/>
    </row>
    <row r="29" spans="1:9" ht="10.5" customHeight="1">
      <c r="A29" s="396" t="s">
        <v>62</v>
      </c>
      <c r="B29" s="397">
        <v>14.790339999999999</v>
      </c>
      <c r="C29" s="397">
        <v>53.35688</v>
      </c>
      <c r="D29" s="397">
        <v>50.212900000000005</v>
      </c>
      <c r="E29" s="397">
        <v>58.26546</v>
      </c>
      <c r="F29" s="397">
        <v>57.581720000000004</v>
      </c>
      <c r="H29" s="315"/>
      <c r="I29" s="757"/>
    </row>
    <row r="30" spans="1:9" ht="10.5" customHeight="1">
      <c r="A30" s="396" t="s">
        <v>63</v>
      </c>
      <c r="B30" s="397">
        <v>39.20846</v>
      </c>
      <c r="C30" s="397">
        <v>71.30956</v>
      </c>
      <c r="D30" s="397">
        <v>100.08002</v>
      </c>
      <c r="E30" s="397">
        <v>84.63756</v>
      </c>
      <c r="F30" s="397">
        <v>72.55668</v>
      </c>
      <c r="H30" s="315"/>
      <c r="I30" s="757"/>
    </row>
    <row r="31" spans="1:9" ht="10.5" customHeight="1">
      <c r="A31" s="396" t="s">
        <v>64</v>
      </c>
      <c r="B31" s="397">
        <v>0.6136999999999999</v>
      </c>
      <c r="C31" s="397">
        <v>1.99308</v>
      </c>
      <c r="D31" s="397">
        <v>2.29908</v>
      </c>
      <c r="E31" s="397">
        <v>2.00498</v>
      </c>
      <c r="F31" s="397">
        <v>1.8921000000000001</v>
      </c>
      <c r="H31" s="687"/>
      <c r="I31" s="757"/>
    </row>
    <row r="32" spans="1:9" ht="10.5" customHeight="1">
      <c r="A32" s="394" t="s">
        <v>65</v>
      </c>
      <c r="B32" s="395">
        <v>1.1798</v>
      </c>
      <c r="C32" s="395">
        <v>1.1764000000000001</v>
      </c>
      <c r="D32" s="395">
        <v>1.1213199999999999</v>
      </c>
      <c r="E32" s="395">
        <v>1.47492</v>
      </c>
      <c r="F32" s="395">
        <v>0.7377999999999999</v>
      </c>
      <c r="H32" s="758"/>
      <c r="I32" s="757"/>
    </row>
    <row r="33" spans="1:9" ht="10.5" customHeight="1">
      <c r="A33" s="398" t="s">
        <v>452</v>
      </c>
      <c r="B33" s="399">
        <v>0.22406</v>
      </c>
      <c r="C33" s="399">
        <v>0.22</v>
      </c>
      <c r="D33" s="399">
        <v>0.25</v>
      </c>
      <c r="E33" s="399">
        <v>1.0064</v>
      </c>
      <c r="F33" s="399">
        <v>0.4148</v>
      </c>
      <c r="H33" s="661"/>
      <c r="I33" s="757"/>
    </row>
    <row r="34" spans="1:9" ht="10.5" customHeight="1">
      <c r="A34" s="394" t="s">
        <v>66</v>
      </c>
      <c r="B34" s="395">
        <v>0.21692000000000003</v>
      </c>
      <c r="C34" s="395">
        <v>0.22440000000000002</v>
      </c>
      <c r="D34" s="395">
        <v>0.25296</v>
      </c>
      <c r="E34" s="395">
        <v>1.0030000000000001</v>
      </c>
      <c r="F34" s="395">
        <v>0.4148</v>
      </c>
      <c r="H34" s="661"/>
      <c r="I34" s="757"/>
    </row>
    <row r="35" spans="1:9" ht="10.5" customHeight="1">
      <c r="A35" s="151" t="s">
        <v>67</v>
      </c>
      <c r="B35" s="402">
        <v>0.21692000000000003</v>
      </c>
      <c r="C35" s="402">
        <v>0.22440000000000002</v>
      </c>
      <c r="D35" s="402">
        <v>0.25296</v>
      </c>
      <c r="E35" s="402">
        <v>1.0030000000000001</v>
      </c>
      <c r="F35" s="402">
        <v>0.4148</v>
      </c>
      <c r="H35" s="627"/>
      <c r="I35" s="757"/>
    </row>
    <row r="36" spans="1:9" ht="10.5" customHeight="1">
      <c r="A36" s="394" t="s">
        <v>68</v>
      </c>
      <c r="B36" s="395">
        <v>0.00272</v>
      </c>
      <c r="C36" s="395">
        <v>0</v>
      </c>
      <c r="D36" s="395">
        <v>0</v>
      </c>
      <c r="E36" s="395">
        <v>0</v>
      </c>
      <c r="F36" s="395">
        <v>0</v>
      </c>
      <c r="H36" s="725"/>
      <c r="I36" s="757"/>
    </row>
    <row r="37" spans="1:9" ht="10.5" customHeight="1">
      <c r="A37" s="396" t="s">
        <v>102</v>
      </c>
      <c r="B37" s="402">
        <v>0</v>
      </c>
      <c r="C37" s="402">
        <v>0</v>
      </c>
      <c r="D37" s="402">
        <v>0</v>
      </c>
      <c r="E37" s="402">
        <v>0</v>
      </c>
      <c r="F37" s="402">
        <v>0</v>
      </c>
      <c r="H37" s="695"/>
      <c r="I37" s="757"/>
    </row>
    <row r="38" spans="1:9" ht="10.5" customHeight="1">
      <c r="A38" s="394" t="s">
        <v>70</v>
      </c>
      <c r="B38" s="395">
        <v>0.00442</v>
      </c>
      <c r="C38" s="395">
        <v>0.0034</v>
      </c>
      <c r="D38" s="395">
        <v>0.0034</v>
      </c>
      <c r="E38" s="395">
        <v>0.0034</v>
      </c>
      <c r="F38" s="395">
        <v>0</v>
      </c>
      <c r="H38" s="691"/>
      <c r="I38" s="757"/>
    </row>
    <row r="39" spans="1:9" ht="10.5" customHeight="1">
      <c r="A39" s="396" t="s">
        <v>71</v>
      </c>
      <c r="B39" s="272">
        <v>0.00442</v>
      </c>
      <c r="C39" s="402">
        <v>0.0034</v>
      </c>
      <c r="D39" s="402">
        <v>0.0034</v>
      </c>
      <c r="E39" s="402">
        <v>0.0034</v>
      </c>
      <c r="F39" s="402">
        <v>0</v>
      </c>
      <c r="H39" s="759"/>
      <c r="I39" s="757"/>
    </row>
    <row r="40" spans="1:9" ht="10.5" customHeight="1">
      <c r="A40" s="398" t="s">
        <v>72</v>
      </c>
      <c r="B40" s="399">
        <v>36.8866</v>
      </c>
      <c r="C40" s="399">
        <v>35.2172</v>
      </c>
      <c r="D40" s="399">
        <v>33.90106</v>
      </c>
      <c r="E40" s="399">
        <v>36.407199999999996</v>
      </c>
      <c r="F40" s="399">
        <v>33.1806</v>
      </c>
      <c r="H40" s="725"/>
      <c r="I40" s="757"/>
    </row>
    <row r="41" spans="1:9" ht="10.5" customHeight="1">
      <c r="A41" s="394" t="s">
        <v>73</v>
      </c>
      <c r="B41" s="395">
        <v>2.4027800000000004</v>
      </c>
      <c r="C41" s="395">
        <v>2.3867999999999996</v>
      </c>
      <c r="D41" s="395">
        <v>2.2405999999999997</v>
      </c>
      <c r="E41" s="395">
        <v>2.1862</v>
      </c>
      <c r="F41" s="395">
        <v>2.159</v>
      </c>
      <c r="H41" s="613"/>
      <c r="I41" s="757"/>
    </row>
    <row r="42" spans="1:9" ht="10.5" customHeight="1">
      <c r="A42" s="151" t="s">
        <v>74</v>
      </c>
      <c r="B42" s="400">
        <v>2.4027800000000004</v>
      </c>
      <c r="C42" s="400">
        <v>0</v>
      </c>
      <c r="D42" s="400">
        <v>0</v>
      </c>
      <c r="E42" s="400">
        <v>0.03366</v>
      </c>
      <c r="F42" s="400">
        <v>0.02618</v>
      </c>
      <c r="H42" s="577"/>
      <c r="I42" s="757"/>
    </row>
    <row r="43" spans="1:9" ht="10.5" customHeight="1">
      <c r="A43" s="124" t="s">
        <v>564</v>
      </c>
      <c r="B43" s="402">
        <v>0</v>
      </c>
      <c r="C43" s="402">
        <v>2.38816</v>
      </c>
      <c r="D43" s="402">
        <v>2.2405999999999997</v>
      </c>
      <c r="E43" s="402">
        <v>2.15322</v>
      </c>
      <c r="F43" s="402">
        <v>2.13248</v>
      </c>
      <c r="H43" s="577"/>
      <c r="I43" s="757"/>
    </row>
    <row r="44" spans="1:9" ht="10.5" customHeight="1">
      <c r="A44" s="403" t="s">
        <v>75</v>
      </c>
      <c r="B44" s="271">
        <v>2.8968</v>
      </c>
      <c r="C44" s="271">
        <v>1.6625999999999999</v>
      </c>
      <c r="D44" s="271">
        <v>1.4892</v>
      </c>
      <c r="E44" s="271">
        <v>1.4926</v>
      </c>
      <c r="F44" s="271">
        <v>0.9519999999999998</v>
      </c>
      <c r="H44" s="613"/>
      <c r="I44" s="757"/>
    </row>
    <row r="45" spans="1:9" ht="10.5" customHeight="1">
      <c r="A45" s="396" t="s">
        <v>76</v>
      </c>
      <c r="B45" s="397">
        <v>0.19448</v>
      </c>
      <c r="C45" s="397">
        <v>0.18938000000000002</v>
      </c>
      <c r="D45" s="397">
        <v>0.17782</v>
      </c>
      <c r="E45" s="397">
        <v>0.20162</v>
      </c>
      <c r="F45" s="397">
        <v>0.18666000000000002</v>
      </c>
      <c r="H45" s="625"/>
      <c r="I45" s="757"/>
    </row>
    <row r="46" spans="1:9" ht="10.5" customHeight="1">
      <c r="A46" s="396" t="s">
        <v>77</v>
      </c>
      <c r="B46" s="397">
        <v>2.6315999999999997</v>
      </c>
      <c r="C46" s="397">
        <v>1.4055600000000001</v>
      </c>
      <c r="D46" s="397">
        <v>1.2444000000000002</v>
      </c>
      <c r="E46" s="397">
        <v>1.2226400000000002</v>
      </c>
      <c r="F46" s="397">
        <v>0.69632</v>
      </c>
      <c r="H46" s="625"/>
      <c r="I46" s="757"/>
    </row>
    <row r="47" spans="1:9" ht="10.5" customHeight="1">
      <c r="A47" s="396" t="s">
        <v>78</v>
      </c>
      <c r="B47" s="397">
        <v>0.07139999999999999</v>
      </c>
      <c r="C47" s="397">
        <v>0.06732</v>
      </c>
      <c r="D47" s="397">
        <v>0.06732</v>
      </c>
      <c r="E47" s="397">
        <v>0.06732</v>
      </c>
      <c r="F47" s="397">
        <v>0.06732</v>
      </c>
      <c r="H47" s="627"/>
      <c r="I47" s="757"/>
    </row>
    <row r="48" spans="1:9" ht="10.5" customHeight="1">
      <c r="A48" s="398" t="s">
        <v>79</v>
      </c>
      <c r="B48" s="399">
        <v>8.3504</v>
      </c>
      <c r="C48" s="399">
        <v>7.0278</v>
      </c>
      <c r="D48" s="399">
        <v>7.1468</v>
      </c>
      <c r="E48" s="399">
        <v>7.2623999999999995</v>
      </c>
      <c r="F48" s="399">
        <v>6.935999999999999</v>
      </c>
      <c r="H48" s="725"/>
      <c r="I48" s="757"/>
    </row>
    <row r="49" spans="1:9" ht="10.5" customHeight="1">
      <c r="A49" s="396" t="s">
        <v>80</v>
      </c>
      <c r="B49" s="397">
        <v>6.765999999999999</v>
      </c>
      <c r="C49" s="397">
        <v>5.9738</v>
      </c>
      <c r="D49" s="397">
        <v>5.95238</v>
      </c>
      <c r="E49" s="397">
        <v>5.969379999999999</v>
      </c>
      <c r="F49" s="397">
        <v>5.90784</v>
      </c>
      <c r="H49" s="315"/>
      <c r="I49" s="757"/>
    </row>
    <row r="50" spans="1:9" ht="10.5" customHeight="1">
      <c r="A50" s="396" t="s">
        <v>81</v>
      </c>
      <c r="B50" s="397">
        <v>0.40391999999999995</v>
      </c>
      <c r="C50" s="397">
        <v>0.18020000000000003</v>
      </c>
      <c r="D50" s="397">
        <v>0.1683</v>
      </c>
      <c r="E50" s="397">
        <v>0.16490000000000002</v>
      </c>
      <c r="F50" s="397">
        <v>0.10642</v>
      </c>
      <c r="H50" s="694"/>
      <c r="I50" s="757"/>
    </row>
    <row r="51" spans="1:9" ht="10.5" customHeight="1">
      <c r="A51" s="396" t="s">
        <v>82</v>
      </c>
      <c r="B51" s="397">
        <v>1.17878</v>
      </c>
      <c r="C51" s="397">
        <v>0.8737999999999999</v>
      </c>
      <c r="D51" s="397">
        <v>1.02612</v>
      </c>
      <c r="E51" s="397">
        <v>1.1271</v>
      </c>
      <c r="F51" s="397">
        <v>0.9217399999999999</v>
      </c>
      <c r="H51" s="695"/>
      <c r="I51" s="757"/>
    </row>
    <row r="52" spans="1:9" ht="10.5" customHeight="1">
      <c r="A52" s="394" t="s">
        <v>83</v>
      </c>
      <c r="B52" s="395">
        <v>1.49</v>
      </c>
      <c r="C52" s="395">
        <v>1.5096</v>
      </c>
      <c r="D52" s="395">
        <v>1.5232</v>
      </c>
      <c r="E52" s="395">
        <v>1.4552</v>
      </c>
      <c r="F52" s="395">
        <v>1.4586</v>
      </c>
      <c r="H52" s="725"/>
      <c r="I52" s="757"/>
    </row>
    <row r="53" spans="1:9" ht="10.5" customHeight="1">
      <c r="A53" s="396" t="s">
        <v>84</v>
      </c>
      <c r="B53" s="397">
        <v>0</v>
      </c>
      <c r="C53" s="397">
        <v>0</v>
      </c>
      <c r="D53" s="397">
        <v>0</v>
      </c>
      <c r="E53" s="397">
        <v>0</v>
      </c>
      <c r="F53" s="397">
        <v>0</v>
      </c>
      <c r="H53" s="310"/>
      <c r="I53" s="757"/>
    </row>
    <row r="54" spans="1:9" ht="10.5" customHeight="1">
      <c r="A54" s="396" t="s">
        <v>85</v>
      </c>
      <c r="B54" s="397">
        <v>0</v>
      </c>
      <c r="C54" s="397">
        <v>0</v>
      </c>
      <c r="D54" s="397">
        <v>0</v>
      </c>
      <c r="E54" s="397">
        <v>0.02346</v>
      </c>
      <c r="F54" s="397">
        <v>0.025160000000000002</v>
      </c>
      <c r="H54" s="695"/>
      <c r="I54" s="757"/>
    </row>
    <row r="55" spans="1:9" ht="10.5" customHeight="1">
      <c r="A55" s="396" t="s">
        <v>86</v>
      </c>
      <c r="B55" s="397">
        <v>1.4031799999999999</v>
      </c>
      <c r="C55" s="397">
        <v>1.4195</v>
      </c>
      <c r="D55" s="397">
        <v>1.4290200000000002</v>
      </c>
      <c r="E55" s="397">
        <v>1.43242</v>
      </c>
      <c r="F55" s="397">
        <v>1.43344</v>
      </c>
      <c r="H55" s="695"/>
      <c r="I55" s="757"/>
    </row>
    <row r="56" spans="1:9" ht="10.5" customHeight="1">
      <c r="A56" s="396" t="s">
        <v>87</v>
      </c>
      <c r="B56" s="397">
        <v>0.09112</v>
      </c>
      <c r="C56" s="397">
        <v>0.09112</v>
      </c>
      <c r="D56" s="397">
        <v>0.09282000000000001</v>
      </c>
      <c r="E56" s="397">
        <v>0</v>
      </c>
      <c r="F56" s="397">
        <v>0</v>
      </c>
      <c r="H56" s="759"/>
      <c r="I56" s="757"/>
    </row>
    <row r="57" spans="1:9" ht="10.5" customHeight="1">
      <c r="A57" s="394" t="s">
        <v>88</v>
      </c>
      <c r="B57" s="395">
        <v>20.9168</v>
      </c>
      <c r="C57" s="395">
        <v>22.0218</v>
      </c>
      <c r="D57" s="395">
        <v>20.68</v>
      </c>
      <c r="E57" s="395">
        <v>22.5488</v>
      </c>
      <c r="F57" s="395">
        <v>20.491799999999998</v>
      </c>
      <c r="H57" s="725"/>
      <c r="I57" s="757"/>
    </row>
    <row r="58" spans="1:9" ht="10.5" customHeight="1">
      <c r="A58" s="396" t="s">
        <v>89</v>
      </c>
      <c r="B58" s="397">
        <v>2.30384</v>
      </c>
      <c r="C58" s="397">
        <v>2.278</v>
      </c>
      <c r="D58" s="397">
        <v>2.2355</v>
      </c>
      <c r="E58" s="397">
        <v>2.78392</v>
      </c>
      <c r="F58" s="397">
        <v>2.7883400000000003</v>
      </c>
      <c r="H58" s="695"/>
      <c r="I58" s="757"/>
    </row>
    <row r="59" spans="1:9" ht="10.5" customHeight="1">
      <c r="A59" s="396" t="s">
        <v>90</v>
      </c>
      <c r="B59" s="397">
        <v>15.522020000000001</v>
      </c>
      <c r="C59" s="397">
        <v>15.96402</v>
      </c>
      <c r="D59" s="397">
        <v>14.75498</v>
      </c>
      <c r="E59" s="397">
        <v>16.04766</v>
      </c>
      <c r="F59" s="397">
        <v>14.10048</v>
      </c>
      <c r="H59" s="627"/>
      <c r="I59" s="757"/>
    </row>
    <row r="60" spans="1:9" ht="10.5" customHeight="1">
      <c r="A60" s="396" t="s">
        <v>91</v>
      </c>
      <c r="B60" s="397">
        <v>0.89624</v>
      </c>
      <c r="C60" s="397">
        <v>1.21652</v>
      </c>
      <c r="D60" s="397">
        <v>1.1798</v>
      </c>
      <c r="E60" s="397">
        <v>1.20904</v>
      </c>
      <c r="F60" s="397">
        <v>1.21652</v>
      </c>
      <c r="H60" s="695"/>
      <c r="I60" s="757"/>
    </row>
    <row r="61" spans="1:9" ht="10.5" customHeight="1">
      <c r="A61" s="396" t="s">
        <v>578</v>
      </c>
      <c r="B61" s="397">
        <v>0</v>
      </c>
      <c r="C61" s="627">
        <v>0.1</v>
      </c>
      <c r="D61" s="627">
        <v>0.1</v>
      </c>
      <c r="E61" s="397">
        <v>0.0986</v>
      </c>
      <c r="F61" s="397">
        <v>0.09350000000000001</v>
      </c>
      <c r="H61" s="695"/>
      <c r="I61" s="757"/>
    </row>
    <row r="62" spans="1:9" ht="10.5" customHeight="1">
      <c r="A62" s="396" t="s">
        <v>92</v>
      </c>
      <c r="B62" s="397">
        <v>2.19572</v>
      </c>
      <c r="C62" s="397">
        <v>2.5632599999999996</v>
      </c>
      <c r="D62" s="397">
        <v>2.4038000000000004</v>
      </c>
      <c r="E62" s="397">
        <v>2.40924</v>
      </c>
      <c r="F62" s="397">
        <v>2.29296</v>
      </c>
      <c r="H62" s="695"/>
      <c r="I62" s="757"/>
    </row>
    <row r="63" spans="1:9" ht="10.5" customHeight="1">
      <c r="A63" s="394" t="s">
        <v>93</v>
      </c>
      <c r="B63" s="578">
        <v>0.8262</v>
      </c>
      <c r="C63" s="578">
        <v>0.6</v>
      </c>
      <c r="D63" s="578">
        <v>0.93</v>
      </c>
      <c r="E63" s="578">
        <v>1.462</v>
      </c>
      <c r="F63" s="578">
        <v>1.1832</v>
      </c>
      <c r="H63" s="613"/>
      <c r="I63" s="757"/>
    </row>
    <row r="64" spans="1:9" ht="10.5" customHeight="1">
      <c r="A64" s="396" t="s">
        <v>584</v>
      </c>
      <c r="B64" s="577">
        <v>0</v>
      </c>
      <c r="C64" s="577">
        <v>0</v>
      </c>
      <c r="D64" s="577">
        <v>0</v>
      </c>
      <c r="E64" s="577">
        <v>0.025160000000000002</v>
      </c>
      <c r="F64" s="577">
        <v>0.025160000000000002</v>
      </c>
      <c r="H64" s="577"/>
      <c r="I64" s="757"/>
    </row>
    <row r="65" spans="1:9" ht="10.5" customHeight="1">
      <c r="A65" s="401" t="s">
        <v>95</v>
      </c>
      <c r="B65" s="579">
        <v>1.21</v>
      </c>
      <c r="C65" s="579">
        <v>0.5</v>
      </c>
      <c r="D65" s="579">
        <v>0.83</v>
      </c>
      <c r="E65" s="579">
        <v>1.43514</v>
      </c>
      <c r="F65" s="579">
        <v>1.15906</v>
      </c>
      <c r="H65" s="577"/>
      <c r="I65" s="757"/>
    </row>
    <row r="66" spans="1:4" s="182" customFormat="1" ht="10.5" customHeight="1">
      <c r="A66" s="572" t="s">
        <v>462</v>
      </c>
      <c r="C66" s="406"/>
      <c r="D66" s="406"/>
    </row>
    <row r="67" s="565" customFormat="1" ht="11.25">
      <c r="A67" s="572" t="s">
        <v>499</v>
      </c>
    </row>
  </sheetData>
  <sheetProtection/>
  <printOptions/>
  <pageMargins left="1" right="0.25" top="0.25" bottom="0.25" header="0.5" footer="0.5"/>
  <pageSetup fitToHeight="1" fitToWidth="1" horizontalDpi="600" verticalDpi="600" orientation="portrait" r:id="rId1"/>
  <headerFooter alignWithMargins="0">
    <oddFooter>&amp;CPage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1"/>
  <sheetViews>
    <sheetView zoomScalePageLayoutView="0" workbookViewId="0" topLeftCell="A1">
      <pane ySplit="3" topLeftCell="BM29" activePane="bottomLeft" state="frozen"/>
      <selection pane="topLeft" activeCell="A1" sqref="A1"/>
      <selection pane="bottomLeft" activeCell="A46" sqref="A46"/>
    </sheetView>
  </sheetViews>
  <sheetFormatPr defaultColWidth="9.140625" defaultRowHeight="12.75"/>
  <cols>
    <col min="1" max="1" width="29.421875" style="0" customWidth="1"/>
    <col min="2" max="2" width="11.57421875" style="0" customWidth="1"/>
    <col min="3" max="3" width="10.8515625" style="0" customWidth="1"/>
    <col min="4" max="4" width="11.00390625" style="0" customWidth="1"/>
    <col min="5" max="5" width="14.28125" style="0" customWidth="1"/>
    <col min="6" max="6" width="12.421875" style="0" customWidth="1"/>
  </cols>
  <sheetData>
    <row r="1" s="49" customFormat="1" ht="15.75" customHeight="1">
      <c r="A1" s="49" t="s">
        <v>105</v>
      </c>
    </row>
    <row r="2" spans="1:6" s="1" customFormat="1" ht="15.75" customHeight="1">
      <c r="A2" s="161" t="s">
        <v>1</v>
      </c>
      <c r="B2" s="198" t="s">
        <v>545</v>
      </c>
      <c r="C2" s="198" t="s">
        <v>560</v>
      </c>
      <c r="D2" s="198" t="s">
        <v>574</v>
      </c>
      <c r="E2" s="198" t="s">
        <v>581</v>
      </c>
      <c r="F2" s="198" t="s">
        <v>594</v>
      </c>
    </row>
    <row r="3" spans="1:6" ht="15.75" customHeight="1">
      <c r="A3" s="175">
        <v>1</v>
      </c>
      <c r="B3" s="199">
        <v>2</v>
      </c>
      <c r="C3" s="199">
        <v>3</v>
      </c>
      <c r="D3" s="199">
        <v>4</v>
      </c>
      <c r="E3" s="174">
        <v>5</v>
      </c>
      <c r="F3" s="174">
        <v>6</v>
      </c>
    </row>
    <row r="4" ht="15.75" customHeight="1"/>
    <row r="5" spans="1:6" s="1" customFormat="1" ht="15.75" customHeight="1">
      <c r="A5" s="38" t="s">
        <v>2</v>
      </c>
      <c r="B5" s="305">
        <v>14813779</v>
      </c>
      <c r="C5" s="305">
        <v>12915585</v>
      </c>
      <c r="D5" s="305">
        <v>13391694</v>
      </c>
      <c r="E5" s="305">
        <v>14971174</v>
      </c>
      <c r="F5" s="305">
        <v>9768443</v>
      </c>
    </row>
    <row r="6" spans="1:6" s="1" customFormat="1" ht="15.75" customHeight="1">
      <c r="A6" s="43" t="s">
        <v>3</v>
      </c>
      <c r="B6" s="306">
        <v>12132080</v>
      </c>
      <c r="C6" s="306">
        <v>9508418</v>
      </c>
      <c r="D6" s="306">
        <v>9631362</v>
      </c>
      <c r="E6" s="306">
        <v>10896674</v>
      </c>
      <c r="F6" s="306">
        <v>6002406</v>
      </c>
    </row>
    <row r="7" spans="1:6" ht="15.75" customHeight="1">
      <c r="A7" t="s">
        <v>106</v>
      </c>
      <c r="B7" s="317">
        <v>700893</v>
      </c>
      <c r="C7" s="317">
        <v>440908</v>
      </c>
      <c r="D7" s="317">
        <v>495893</v>
      </c>
      <c r="E7" s="317">
        <v>498076</v>
      </c>
      <c r="F7" s="317">
        <v>129784</v>
      </c>
    </row>
    <row r="8" spans="1:6" ht="15.75" customHeight="1">
      <c r="A8" t="s">
        <v>30</v>
      </c>
      <c r="B8" s="304">
        <v>480108</v>
      </c>
      <c r="C8" s="304">
        <v>281905</v>
      </c>
      <c r="D8" s="304">
        <v>386486</v>
      </c>
      <c r="E8" s="304">
        <v>373711</v>
      </c>
      <c r="F8" s="304">
        <v>97437</v>
      </c>
    </row>
    <row r="9" spans="1:6" ht="15.75" customHeight="1">
      <c r="A9" t="s">
        <v>28</v>
      </c>
      <c r="B9" s="304">
        <v>1207017</v>
      </c>
      <c r="C9" s="304">
        <v>968113</v>
      </c>
      <c r="D9" s="304">
        <v>936563</v>
      </c>
      <c r="E9" s="304">
        <v>988805</v>
      </c>
      <c r="F9" s="304">
        <v>406296</v>
      </c>
    </row>
    <row r="10" spans="1:6" ht="15.75" customHeight="1">
      <c r="A10" t="s">
        <v>97</v>
      </c>
      <c r="B10" s="304">
        <v>541533</v>
      </c>
      <c r="C10" s="304">
        <v>444373</v>
      </c>
      <c r="D10" s="304">
        <v>413961</v>
      </c>
      <c r="E10" s="304">
        <v>494324</v>
      </c>
      <c r="F10" s="304">
        <v>269822</v>
      </c>
    </row>
    <row r="11" spans="1:6" ht="15.75" customHeight="1">
      <c r="A11" t="s">
        <v>107</v>
      </c>
      <c r="B11" s="304">
        <v>438353</v>
      </c>
      <c r="C11" s="304">
        <v>350309</v>
      </c>
      <c r="D11" s="304">
        <v>394129</v>
      </c>
      <c r="E11" s="304">
        <v>492247</v>
      </c>
      <c r="F11" s="304">
        <v>291145</v>
      </c>
    </row>
    <row r="12" spans="1:6" ht="15.75" customHeight="1">
      <c r="A12" t="s">
        <v>34</v>
      </c>
      <c r="B12" s="304">
        <v>491439</v>
      </c>
      <c r="C12" s="304">
        <v>420279</v>
      </c>
      <c r="D12" s="304">
        <v>411578</v>
      </c>
      <c r="E12" s="304">
        <v>568215</v>
      </c>
      <c r="F12" s="304">
        <v>405437</v>
      </c>
    </row>
    <row r="13" spans="1:6" ht="15.75" customHeight="1">
      <c r="A13" t="s">
        <v>32</v>
      </c>
      <c r="B13" s="304">
        <v>295135</v>
      </c>
      <c r="C13" s="304">
        <v>256059</v>
      </c>
      <c r="D13" s="304">
        <v>278304</v>
      </c>
      <c r="E13" s="304">
        <v>395328</v>
      </c>
      <c r="F13" s="304">
        <v>251988</v>
      </c>
    </row>
    <row r="14" spans="1:6" ht="15.75" customHeight="1">
      <c r="A14" t="s">
        <v>29</v>
      </c>
      <c r="B14" s="304">
        <v>1114234</v>
      </c>
      <c r="C14" s="304">
        <v>916753</v>
      </c>
      <c r="D14" s="304">
        <v>876561</v>
      </c>
      <c r="E14" s="304">
        <v>810068</v>
      </c>
      <c r="F14" s="304">
        <v>313683</v>
      </c>
    </row>
    <row r="15" spans="1:6" ht="15.75" customHeight="1">
      <c r="A15" t="s">
        <v>24</v>
      </c>
      <c r="B15" s="304">
        <v>765560</v>
      </c>
      <c r="C15" s="304">
        <v>604292</v>
      </c>
      <c r="D15" s="304">
        <v>534340</v>
      </c>
      <c r="E15" s="304">
        <v>603297</v>
      </c>
      <c r="F15" s="304">
        <v>256024</v>
      </c>
    </row>
    <row r="16" spans="1:6" ht="15.75" customHeight="1">
      <c r="A16" t="s">
        <v>108</v>
      </c>
      <c r="B16" s="304">
        <v>352397</v>
      </c>
      <c r="C16" s="304">
        <v>259912</v>
      </c>
      <c r="D16" s="304">
        <v>173701</v>
      </c>
      <c r="E16" s="304">
        <v>173503</v>
      </c>
      <c r="F16" s="304">
        <v>66478</v>
      </c>
    </row>
    <row r="17" spans="1:6" ht="15.75" customHeight="1">
      <c r="A17" t="s">
        <v>23</v>
      </c>
      <c r="B17" s="304">
        <v>62450</v>
      </c>
      <c r="C17" s="304">
        <v>58318</v>
      </c>
      <c r="D17" s="304">
        <v>45592</v>
      </c>
      <c r="E17" s="304">
        <v>52728</v>
      </c>
      <c r="F17" s="304">
        <v>22148</v>
      </c>
    </row>
    <row r="18" spans="1:6" ht="15.75" customHeight="1">
      <c r="A18" t="s">
        <v>109</v>
      </c>
      <c r="B18" s="301">
        <v>44100</v>
      </c>
      <c r="C18" s="301">
        <v>43800</v>
      </c>
      <c r="D18" s="301">
        <v>28386</v>
      </c>
      <c r="E18" s="301">
        <v>22400</v>
      </c>
      <c r="F18" s="301">
        <v>11376</v>
      </c>
    </row>
    <row r="19" spans="1:6" ht="15.75" customHeight="1">
      <c r="A19" t="s">
        <v>14</v>
      </c>
      <c r="B19" s="304">
        <v>415705</v>
      </c>
      <c r="C19" s="304">
        <v>296440</v>
      </c>
      <c r="D19" s="304">
        <v>234968</v>
      </c>
      <c r="E19" s="304">
        <v>333199</v>
      </c>
      <c r="F19" s="304">
        <v>141651</v>
      </c>
    </row>
    <row r="20" spans="1:6" ht="15.75" customHeight="1">
      <c r="A20" t="s">
        <v>13</v>
      </c>
      <c r="B20" s="304">
        <v>139753</v>
      </c>
      <c r="C20" s="304">
        <v>64970</v>
      </c>
      <c r="D20" s="304">
        <v>64188</v>
      </c>
      <c r="E20" s="304">
        <v>99133</v>
      </c>
      <c r="F20" s="304">
        <v>52839</v>
      </c>
    </row>
    <row r="21" spans="1:6" ht="15.75" customHeight="1">
      <c r="A21" t="s">
        <v>15</v>
      </c>
      <c r="B21" s="304">
        <v>264296</v>
      </c>
      <c r="C21" s="304">
        <v>162123</v>
      </c>
      <c r="D21" s="304">
        <v>118360</v>
      </c>
      <c r="E21" s="304">
        <v>74084</v>
      </c>
      <c r="F21" s="304">
        <v>42680</v>
      </c>
    </row>
    <row r="22" spans="1:6" ht="15.75" customHeight="1">
      <c r="A22" t="s">
        <v>10</v>
      </c>
      <c r="B22" s="304">
        <v>371602</v>
      </c>
      <c r="C22" s="304">
        <v>332830</v>
      </c>
      <c r="D22" s="304">
        <v>310413</v>
      </c>
      <c r="E22" s="304">
        <v>463887</v>
      </c>
      <c r="F22" s="304">
        <v>343763</v>
      </c>
    </row>
    <row r="23" spans="1:6" ht="15.75" customHeight="1">
      <c r="A23" t="s">
        <v>11</v>
      </c>
      <c r="B23" s="304">
        <v>175408</v>
      </c>
      <c r="C23" s="304">
        <v>187914</v>
      </c>
      <c r="D23" s="304">
        <v>176231</v>
      </c>
      <c r="E23" s="304">
        <v>193750</v>
      </c>
      <c r="F23" s="304">
        <v>82759</v>
      </c>
    </row>
    <row r="24" spans="1:6" ht="15.75" customHeight="1">
      <c r="A24" t="s">
        <v>8</v>
      </c>
      <c r="B24" s="304">
        <v>54500</v>
      </c>
      <c r="C24" s="304">
        <v>34100</v>
      </c>
      <c r="D24" s="304">
        <v>38514</v>
      </c>
      <c r="E24" s="304">
        <v>26582</v>
      </c>
      <c r="F24" s="304">
        <v>11607</v>
      </c>
    </row>
    <row r="25" spans="1:6" ht="15.75" customHeight="1">
      <c r="A25" t="s">
        <v>38</v>
      </c>
      <c r="B25" s="304">
        <v>1518515</v>
      </c>
      <c r="C25" s="304">
        <v>1059482</v>
      </c>
      <c r="D25" s="304">
        <v>1184464</v>
      </c>
      <c r="E25" s="304">
        <v>1411756</v>
      </c>
      <c r="F25" s="304">
        <v>1114280</v>
      </c>
    </row>
    <row r="26" spans="1:6" ht="15.75" customHeight="1">
      <c r="A26" t="s">
        <v>110</v>
      </c>
      <c r="B26" s="304">
        <v>1268879</v>
      </c>
      <c r="C26" s="304">
        <v>1113691</v>
      </c>
      <c r="D26" s="304">
        <v>1110363</v>
      </c>
      <c r="E26" s="304">
        <v>1339338</v>
      </c>
      <c r="F26" s="304">
        <v>746101</v>
      </c>
    </row>
    <row r="27" spans="1:6" ht="15.75" customHeight="1">
      <c r="A27" s="11" t="s">
        <v>37</v>
      </c>
      <c r="B27" s="270">
        <v>1430203</v>
      </c>
      <c r="C27" s="270">
        <v>1211847</v>
      </c>
      <c r="D27" s="270">
        <v>1418367</v>
      </c>
      <c r="E27" s="270">
        <v>1482243</v>
      </c>
      <c r="F27" s="270">
        <v>945108</v>
      </c>
    </row>
    <row r="28" spans="1:6" s="1" customFormat="1" ht="15.75" customHeight="1">
      <c r="A28" s="13" t="s">
        <v>111</v>
      </c>
      <c r="B28" s="300">
        <v>2620199</v>
      </c>
      <c r="C28" s="300">
        <v>3354142</v>
      </c>
      <c r="D28" s="300">
        <v>3697284</v>
      </c>
      <c r="E28" s="300">
        <v>3897498</v>
      </c>
      <c r="F28" s="300">
        <v>3708992</v>
      </c>
    </row>
    <row r="29" spans="1:6" ht="15.75" customHeight="1">
      <c r="A29" s="50" t="s">
        <v>112</v>
      </c>
      <c r="B29" s="267">
        <v>204961</v>
      </c>
      <c r="C29" s="267">
        <v>253738</v>
      </c>
      <c r="D29" s="267">
        <v>299110</v>
      </c>
      <c r="E29" s="267">
        <v>266731</v>
      </c>
      <c r="F29" s="267">
        <v>250607</v>
      </c>
    </row>
    <row r="30" spans="1:6" ht="15.75" customHeight="1">
      <c r="A30" s="50" t="s">
        <v>114</v>
      </c>
      <c r="B30" s="267">
        <v>187574</v>
      </c>
      <c r="C30" s="267">
        <v>404824</v>
      </c>
      <c r="D30" s="267">
        <v>362049</v>
      </c>
      <c r="E30" s="267">
        <v>403461</v>
      </c>
      <c r="F30" s="267">
        <v>274145</v>
      </c>
    </row>
    <row r="31" spans="1:6" ht="15.75" customHeight="1">
      <c r="A31" s="50" t="s">
        <v>61</v>
      </c>
      <c r="B31" s="267">
        <v>794250</v>
      </c>
      <c r="C31" s="267">
        <v>1343131</v>
      </c>
      <c r="D31" s="267">
        <v>1404738</v>
      </c>
      <c r="E31" s="267">
        <v>1514268</v>
      </c>
      <c r="F31" s="267">
        <v>1346564</v>
      </c>
    </row>
    <row r="32" spans="1:6" ht="15.75" customHeight="1">
      <c r="A32" s="37" t="s">
        <v>45</v>
      </c>
      <c r="B32" s="267">
        <v>200111</v>
      </c>
      <c r="C32" s="267">
        <v>234280</v>
      </c>
      <c r="D32" s="267">
        <v>292988</v>
      </c>
      <c r="E32" s="267">
        <v>313761</v>
      </c>
      <c r="F32" s="267">
        <v>312622</v>
      </c>
    </row>
    <row r="33" spans="1:6" ht="15.75" customHeight="1">
      <c r="A33" s="40" t="s">
        <v>44</v>
      </c>
      <c r="B33" s="267">
        <v>205683</v>
      </c>
      <c r="C33" s="267">
        <v>190734</v>
      </c>
      <c r="D33" s="267">
        <v>250303</v>
      </c>
      <c r="E33" s="267">
        <v>258265</v>
      </c>
      <c r="F33" s="267">
        <v>283084</v>
      </c>
    </row>
    <row r="34" spans="1:6" ht="15.75" customHeight="1">
      <c r="A34" s="40" t="s">
        <v>41</v>
      </c>
      <c r="B34" s="267">
        <v>214062</v>
      </c>
      <c r="C34" s="267">
        <v>188400</v>
      </c>
      <c r="D34" s="267">
        <v>240387</v>
      </c>
      <c r="E34" s="267">
        <v>250548</v>
      </c>
      <c r="F34" s="267">
        <v>270431</v>
      </c>
    </row>
    <row r="35" spans="1:6" ht="15.75" customHeight="1">
      <c r="A35" s="40" t="s">
        <v>42</v>
      </c>
      <c r="B35" s="267">
        <v>302110</v>
      </c>
      <c r="C35" s="267">
        <v>206059</v>
      </c>
      <c r="D35" s="267">
        <v>212279</v>
      </c>
      <c r="E35" s="267">
        <v>228311</v>
      </c>
      <c r="F35" s="267">
        <v>320698</v>
      </c>
    </row>
    <row r="36" spans="1:6" ht="15.75" customHeight="1">
      <c r="A36" s="40" t="s">
        <v>43</v>
      </c>
      <c r="B36" s="267">
        <v>344525</v>
      </c>
      <c r="C36" s="267">
        <v>309144</v>
      </c>
      <c r="D36" s="267">
        <v>359126</v>
      </c>
      <c r="E36" s="267">
        <v>415889</v>
      </c>
      <c r="F36" s="267">
        <v>448068</v>
      </c>
    </row>
    <row r="37" spans="1:6" ht="15.75" customHeight="1">
      <c r="A37" s="37" t="s">
        <v>52</v>
      </c>
      <c r="B37" s="304">
        <v>50967</v>
      </c>
      <c r="C37" s="304">
        <v>39700</v>
      </c>
      <c r="D37" s="304">
        <v>35500</v>
      </c>
      <c r="E37" s="304">
        <v>44664</v>
      </c>
      <c r="F37" s="304">
        <v>36328</v>
      </c>
    </row>
    <row r="38" spans="1:6" ht="15.75" customHeight="1">
      <c r="A38" s="40" t="s">
        <v>54</v>
      </c>
      <c r="B38" s="267">
        <v>88124</v>
      </c>
      <c r="C38" s="267">
        <v>143182</v>
      </c>
      <c r="D38" s="267">
        <v>187279</v>
      </c>
      <c r="E38" s="267">
        <v>146900</v>
      </c>
      <c r="F38" s="267">
        <v>134800</v>
      </c>
    </row>
    <row r="39" spans="1:6" ht="15.75" customHeight="1">
      <c r="A39" s="40" t="s">
        <v>557</v>
      </c>
      <c r="B39" s="267">
        <v>27832</v>
      </c>
      <c r="C39" s="267">
        <v>40950</v>
      </c>
      <c r="D39" s="267">
        <v>53525</v>
      </c>
      <c r="E39" s="267">
        <v>54700</v>
      </c>
      <c r="F39" s="267">
        <v>31645</v>
      </c>
    </row>
    <row r="40" spans="1:6" s="1" customFormat="1" ht="15.75" customHeight="1">
      <c r="A40" s="51" t="s">
        <v>113</v>
      </c>
      <c r="B40" s="266">
        <v>61500</v>
      </c>
      <c r="C40" s="266">
        <v>53025</v>
      </c>
      <c r="D40" s="266">
        <v>63048</v>
      </c>
      <c r="E40" s="266">
        <v>77002</v>
      </c>
      <c r="F40" s="266">
        <v>57045</v>
      </c>
    </row>
    <row r="41" spans="1:2" s="387" customFormat="1" ht="12.75">
      <c r="A41" s="779" t="s">
        <v>629</v>
      </c>
      <c r="B41" s="779"/>
    </row>
    <row r="42" ht="15.75" customHeight="1"/>
    <row r="43" s="265" customFormat="1" ht="18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printOptions/>
  <pageMargins left="0.75" right="0.75" top="0.5" bottom="0.75" header="0.5" footer="0.5"/>
  <pageSetup fitToHeight="1" fitToWidth="1" horizontalDpi="600" verticalDpi="600" orientation="portrait" r:id="rId1"/>
  <headerFooter alignWithMargins="0">
    <oddFooter>&amp;CPage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4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5" sqref="A45"/>
    </sheetView>
  </sheetViews>
  <sheetFormatPr defaultColWidth="9.140625" defaultRowHeight="12.75"/>
  <cols>
    <col min="1" max="1" width="27.421875" style="0" customWidth="1"/>
    <col min="2" max="7" width="12.7109375" style="0" customWidth="1"/>
    <col min="8" max="8" width="14.00390625" style="0" bestFit="1" customWidth="1"/>
  </cols>
  <sheetData>
    <row r="1" s="49" customFormat="1" ht="12.75">
      <c r="A1" s="49" t="s">
        <v>115</v>
      </c>
    </row>
    <row r="2" spans="1:6" s="1" customFormat="1" ht="16.5" customHeight="1">
      <c r="A2" s="161" t="s">
        <v>1</v>
      </c>
      <c r="B2" s="198" t="s">
        <v>545</v>
      </c>
      <c r="C2" s="198" t="s">
        <v>560</v>
      </c>
      <c r="D2" s="198" t="s">
        <v>574</v>
      </c>
      <c r="E2" s="198" t="s">
        <v>581</v>
      </c>
      <c r="F2" s="198" t="s">
        <v>594</v>
      </c>
    </row>
    <row r="3" spans="1:6" ht="12" customHeight="1">
      <c r="A3" s="175">
        <v>1</v>
      </c>
      <c r="B3" s="200">
        <v>2</v>
      </c>
      <c r="C3" s="199">
        <v>3</v>
      </c>
      <c r="D3" s="199">
        <v>4</v>
      </c>
      <c r="E3" s="199">
        <v>5</v>
      </c>
      <c r="F3" s="174">
        <v>6</v>
      </c>
    </row>
    <row r="4" s="386" customFormat="1" ht="12.75">
      <c r="C4" s="386" t="s">
        <v>116</v>
      </c>
    </row>
    <row r="6" spans="1:6" s="1" customFormat="1" ht="18" customHeight="1">
      <c r="A6" s="38" t="s">
        <v>2</v>
      </c>
      <c r="B6" s="300">
        <v>14805789</v>
      </c>
      <c r="C6" s="300">
        <v>12912055</v>
      </c>
      <c r="D6" s="300">
        <v>13388747</v>
      </c>
      <c r="E6" s="300">
        <v>14868888</v>
      </c>
      <c r="F6" s="300">
        <v>9764552</v>
      </c>
    </row>
    <row r="7" spans="1:6" s="1" customFormat="1" ht="18" customHeight="1">
      <c r="A7" s="43" t="s">
        <v>3</v>
      </c>
      <c r="B7" s="306">
        <v>12124490</v>
      </c>
      <c r="C7" s="306">
        <v>9506888</v>
      </c>
      <c r="D7" s="306">
        <v>9629482</v>
      </c>
      <c r="E7" s="306">
        <v>10894590</v>
      </c>
      <c r="F7" s="306">
        <v>5999596</v>
      </c>
    </row>
    <row r="8" spans="1:6" ht="18" customHeight="1">
      <c r="A8" t="s">
        <v>106</v>
      </c>
      <c r="B8" s="317">
        <v>700393</v>
      </c>
      <c r="C8" s="317">
        <v>440708</v>
      </c>
      <c r="D8" s="317">
        <v>495893</v>
      </c>
      <c r="E8" s="317">
        <v>498076</v>
      </c>
      <c r="F8" s="317">
        <v>129784</v>
      </c>
    </row>
    <row r="9" spans="1:6" ht="18" customHeight="1">
      <c r="A9" t="s">
        <v>30</v>
      </c>
      <c r="B9" s="304">
        <v>479508</v>
      </c>
      <c r="C9" s="304">
        <v>281705</v>
      </c>
      <c r="D9" s="304">
        <v>386486</v>
      </c>
      <c r="E9" s="304">
        <v>373711</v>
      </c>
      <c r="F9" s="304">
        <v>96937</v>
      </c>
    </row>
    <row r="10" spans="1:8" ht="18" customHeight="1">
      <c r="A10" t="s">
        <v>28</v>
      </c>
      <c r="B10" s="304">
        <v>1206217</v>
      </c>
      <c r="C10" s="304">
        <v>967963</v>
      </c>
      <c r="D10" s="304">
        <v>936463</v>
      </c>
      <c r="E10" s="304">
        <v>988705</v>
      </c>
      <c r="F10" s="304">
        <v>406196</v>
      </c>
      <c r="H10" s="594"/>
    </row>
    <row r="11" spans="1:6" ht="18" customHeight="1">
      <c r="A11" t="s">
        <v>97</v>
      </c>
      <c r="B11" s="304">
        <v>541533</v>
      </c>
      <c r="C11" s="304">
        <v>444373</v>
      </c>
      <c r="D11" s="304">
        <v>413961</v>
      </c>
      <c r="E11" s="304">
        <v>494324</v>
      </c>
      <c r="F11" s="304">
        <v>269822</v>
      </c>
    </row>
    <row r="12" spans="1:6" ht="18" customHeight="1">
      <c r="A12" t="s">
        <v>107</v>
      </c>
      <c r="B12" s="304">
        <v>438153</v>
      </c>
      <c r="C12" s="304">
        <v>350309</v>
      </c>
      <c r="D12" s="304">
        <v>394129</v>
      </c>
      <c r="E12" s="304">
        <v>492247</v>
      </c>
      <c r="F12" s="304">
        <v>291145</v>
      </c>
    </row>
    <row r="13" spans="1:6" ht="18" customHeight="1">
      <c r="A13" t="s">
        <v>34</v>
      </c>
      <c r="B13" s="304">
        <v>491439</v>
      </c>
      <c r="C13" s="304">
        <v>420279</v>
      </c>
      <c r="D13" s="304">
        <v>411578</v>
      </c>
      <c r="E13" s="304">
        <v>568215</v>
      </c>
      <c r="F13" s="304">
        <v>405437</v>
      </c>
    </row>
    <row r="14" spans="1:6" ht="18" customHeight="1">
      <c r="A14" t="s">
        <v>32</v>
      </c>
      <c r="B14" s="304">
        <v>295135</v>
      </c>
      <c r="C14" s="304">
        <v>256059</v>
      </c>
      <c r="D14" s="304">
        <v>278304</v>
      </c>
      <c r="E14" s="304">
        <v>395328</v>
      </c>
      <c r="F14" s="304">
        <v>251988</v>
      </c>
    </row>
    <row r="15" spans="1:6" ht="18" customHeight="1">
      <c r="A15" t="s">
        <v>29</v>
      </c>
      <c r="B15" s="304">
        <v>1113284</v>
      </c>
      <c r="C15" s="304">
        <v>916723</v>
      </c>
      <c r="D15" s="304">
        <v>876561</v>
      </c>
      <c r="E15" s="304">
        <v>809968</v>
      </c>
      <c r="F15" s="304">
        <v>313483</v>
      </c>
    </row>
    <row r="16" spans="1:6" ht="18" customHeight="1">
      <c r="A16" t="s">
        <v>24</v>
      </c>
      <c r="B16" s="304">
        <v>765320</v>
      </c>
      <c r="C16" s="304">
        <v>604192</v>
      </c>
      <c r="D16" s="304">
        <v>534340</v>
      </c>
      <c r="E16" s="304">
        <v>602997</v>
      </c>
      <c r="F16" s="304">
        <v>256024</v>
      </c>
    </row>
    <row r="17" spans="1:6" ht="18" customHeight="1">
      <c r="A17" t="s">
        <v>108</v>
      </c>
      <c r="B17" s="304">
        <v>352397</v>
      </c>
      <c r="C17" s="304">
        <v>259912</v>
      </c>
      <c r="D17" s="304">
        <v>173671</v>
      </c>
      <c r="E17" s="304">
        <v>173503</v>
      </c>
      <c r="F17" s="304">
        <v>66478</v>
      </c>
    </row>
    <row r="18" spans="1:6" ht="18" customHeight="1">
      <c r="A18" t="s">
        <v>23</v>
      </c>
      <c r="B18" s="304">
        <v>62450</v>
      </c>
      <c r="C18" s="304">
        <v>58318</v>
      </c>
      <c r="D18" s="304">
        <v>45592</v>
      </c>
      <c r="E18" s="304">
        <v>52728</v>
      </c>
      <c r="F18" s="304">
        <v>22148</v>
      </c>
    </row>
    <row r="19" spans="1:6" ht="18" customHeight="1">
      <c r="A19" t="s">
        <v>109</v>
      </c>
      <c r="B19" s="301">
        <v>44100</v>
      </c>
      <c r="C19" s="301">
        <v>43800</v>
      </c>
      <c r="D19" s="301">
        <v>28386</v>
      </c>
      <c r="E19" s="301">
        <v>22400</v>
      </c>
      <c r="F19" s="301">
        <v>11376</v>
      </c>
    </row>
    <row r="20" spans="1:6" ht="18" customHeight="1">
      <c r="A20" t="s">
        <v>14</v>
      </c>
      <c r="B20" s="301">
        <v>415005</v>
      </c>
      <c r="C20" s="301">
        <v>296240</v>
      </c>
      <c r="D20" s="301">
        <v>234668</v>
      </c>
      <c r="E20" s="301">
        <v>333099</v>
      </c>
      <c r="F20" s="301">
        <v>141551</v>
      </c>
    </row>
    <row r="21" spans="1:6" ht="18" customHeight="1">
      <c r="A21" t="s">
        <v>13</v>
      </c>
      <c r="B21" s="304">
        <v>139553</v>
      </c>
      <c r="C21" s="304">
        <v>64970</v>
      </c>
      <c r="D21" s="304">
        <v>64188</v>
      </c>
      <c r="E21" s="304">
        <v>99133</v>
      </c>
      <c r="F21" s="304">
        <v>52639</v>
      </c>
    </row>
    <row r="22" spans="1:6" ht="18" customHeight="1">
      <c r="A22" t="s">
        <v>15</v>
      </c>
      <c r="B22" s="304">
        <v>264096</v>
      </c>
      <c r="C22" s="304">
        <v>161873</v>
      </c>
      <c r="D22" s="304">
        <v>117010</v>
      </c>
      <c r="E22" s="304">
        <v>72900</v>
      </c>
      <c r="F22" s="304">
        <v>42280</v>
      </c>
    </row>
    <row r="23" spans="1:6" ht="18" customHeight="1">
      <c r="A23" t="s">
        <v>10</v>
      </c>
      <c r="B23" s="304">
        <v>371202</v>
      </c>
      <c r="C23" s="304">
        <v>332830</v>
      </c>
      <c r="D23" s="304">
        <v>310413</v>
      </c>
      <c r="E23" s="304">
        <v>463787</v>
      </c>
      <c r="F23" s="304">
        <v>343763</v>
      </c>
    </row>
    <row r="24" spans="1:6" ht="18" customHeight="1">
      <c r="A24" t="s">
        <v>11</v>
      </c>
      <c r="B24" s="304">
        <v>175408</v>
      </c>
      <c r="C24" s="304">
        <v>187914</v>
      </c>
      <c r="D24" s="304">
        <v>176231</v>
      </c>
      <c r="E24" s="304">
        <v>193750</v>
      </c>
      <c r="F24" s="304">
        <v>82759</v>
      </c>
    </row>
    <row r="25" spans="1:6" ht="18" customHeight="1">
      <c r="A25" t="s">
        <v>8</v>
      </c>
      <c r="B25" s="304">
        <v>54500</v>
      </c>
      <c r="C25" s="304">
        <v>34100</v>
      </c>
      <c r="D25" s="304">
        <v>38514</v>
      </c>
      <c r="E25" s="304">
        <v>26582</v>
      </c>
      <c r="F25" s="304">
        <v>11607</v>
      </c>
    </row>
    <row r="26" spans="1:6" ht="18" customHeight="1">
      <c r="A26" t="s">
        <v>38</v>
      </c>
      <c r="B26" s="304">
        <v>1518015</v>
      </c>
      <c r="C26" s="304">
        <v>1059482</v>
      </c>
      <c r="D26" s="304">
        <v>1184464</v>
      </c>
      <c r="E26" s="304">
        <v>1411756</v>
      </c>
      <c r="F26" s="304">
        <v>1114280</v>
      </c>
    </row>
    <row r="27" spans="1:6" ht="18" customHeight="1">
      <c r="A27" t="s">
        <v>110</v>
      </c>
      <c r="B27" s="304">
        <v>1268379</v>
      </c>
      <c r="C27" s="304">
        <v>1113491</v>
      </c>
      <c r="D27" s="304">
        <v>1110263</v>
      </c>
      <c r="E27" s="304">
        <v>1339338</v>
      </c>
      <c r="F27" s="304">
        <v>745601</v>
      </c>
    </row>
    <row r="28" spans="1:6" ht="18" customHeight="1">
      <c r="A28" s="11" t="s">
        <v>37</v>
      </c>
      <c r="B28" s="270">
        <v>1428403</v>
      </c>
      <c r="C28" s="270">
        <v>1211647</v>
      </c>
      <c r="D28" s="270">
        <v>1418367</v>
      </c>
      <c r="E28" s="270">
        <v>1482043</v>
      </c>
      <c r="F28" s="270">
        <v>944298</v>
      </c>
    </row>
    <row r="29" spans="1:6" s="1" customFormat="1" ht="18" customHeight="1">
      <c r="A29" s="13" t="s">
        <v>111</v>
      </c>
      <c r="B29" s="300">
        <v>2619799</v>
      </c>
      <c r="C29" s="300">
        <v>3352142</v>
      </c>
      <c r="D29" s="300">
        <v>3696217</v>
      </c>
      <c r="E29" s="300">
        <v>3897296</v>
      </c>
      <c r="F29" s="300">
        <v>3707911</v>
      </c>
    </row>
    <row r="30" spans="1:6" ht="18" customHeight="1">
      <c r="A30" s="50" t="s">
        <v>112</v>
      </c>
      <c r="B30" s="267">
        <v>204961</v>
      </c>
      <c r="C30" s="267">
        <v>253738</v>
      </c>
      <c r="D30" s="267">
        <v>298689</v>
      </c>
      <c r="E30" s="267">
        <v>266731</v>
      </c>
      <c r="F30" s="267">
        <v>249726</v>
      </c>
    </row>
    <row r="31" spans="1:6" ht="18" customHeight="1">
      <c r="A31" s="50" t="s">
        <v>114</v>
      </c>
      <c r="B31" s="267">
        <v>187474</v>
      </c>
      <c r="C31" s="267">
        <v>404824</v>
      </c>
      <c r="D31" s="267">
        <v>362049</v>
      </c>
      <c r="E31" s="267">
        <v>403361</v>
      </c>
      <c r="F31" s="267">
        <v>274145</v>
      </c>
    </row>
    <row r="32" spans="1:6" ht="18" customHeight="1">
      <c r="A32" s="50" t="s">
        <v>61</v>
      </c>
      <c r="B32" s="267">
        <v>793950</v>
      </c>
      <c r="C32" s="267">
        <v>1341131</v>
      </c>
      <c r="D32" s="267">
        <v>1404538</v>
      </c>
      <c r="E32" s="267">
        <v>1514268</v>
      </c>
      <c r="F32" s="267">
        <v>1346364</v>
      </c>
    </row>
    <row r="33" spans="1:6" ht="18" customHeight="1">
      <c r="A33" s="37" t="s">
        <v>117</v>
      </c>
      <c r="B33" s="267">
        <v>200111</v>
      </c>
      <c r="C33" s="267">
        <v>234280</v>
      </c>
      <c r="D33" s="267">
        <v>292988</v>
      </c>
      <c r="E33" s="267">
        <v>313761</v>
      </c>
      <c r="F33" s="267">
        <v>312622</v>
      </c>
    </row>
    <row r="34" spans="1:6" ht="18" customHeight="1">
      <c r="A34" s="37" t="s">
        <v>353</v>
      </c>
      <c r="B34" s="267">
        <v>214062</v>
      </c>
      <c r="C34" s="267">
        <v>190734</v>
      </c>
      <c r="D34" s="267">
        <v>240387</v>
      </c>
      <c r="E34" s="267">
        <v>258265</v>
      </c>
      <c r="F34" s="267">
        <v>283084</v>
      </c>
    </row>
    <row r="35" spans="1:6" ht="18" customHeight="1">
      <c r="A35" s="37" t="s">
        <v>42</v>
      </c>
      <c r="B35" s="267">
        <v>302110</v>
      </c>
      <c r="C35" s="267">
        <v>188400</v>
      </c>
      <c r="D35" s="267">
        <v>212279</v>
      </c>
      <c r="E35" s="267">
        <v>250547</v>
      </c>
      <c r="F35" s="267">
        <v>270431</v>
      </c>
    </row>
    <row r="36" spans="1:6" ht="18" customHeight="1">
      <c r="A36" s="37" t="s">
        <v>43</v>
      </c>
      <c r="B36" s="267">
        <v>344525</v>
      </c>
      <c r="C36" s="267">
        <v>206059</v>
      </c>
      <c r="D36" s="267">
        <v>359126</v>
      </c>
      <c r="E36" s="267">
        <v>228310</v>
      </c>
      <c r="F36" s="267">
        <v>320698</v>
      </c>
    </row>
    <row r="37" spans="1:6" ht="18" customHeight="1">
      <c r="A37" s="40" t="s">
        <v>44</v>
      </c>
      <c r="B37" s="267">
        <v>205683</v>
      </c>
      <c r="C37" s="267">
        <v>309144</v>
      </c>
      <c r="D37" s="267">
        <v>250303</v>
      </c>
      <c r="E37" s="267">
        <v>415889</v>
      </c>
      <c r="F37" s="267">
        <v>448068</v>
      </c>
    </row>
    <row r="38" spans="1:6" ht="18" customHeight="1">
      <c r="A38" s="37" t="s">
        <v>52</v>
      </c>
      <c r="B38" s="304">
        <v>50967</v>
      </c>
      <c r="C38" s="304">
        <v>39700</v>
      </c>
      <c r="D38" s="304">
        <v>35500</v>
      </c>
      <c r="E38" s="304">
        <v>44664</v>
      </c>
      <c r="F38" s="304">
        <v>36328</v>
      </c>
    </row>
    <row r="39" spans="1:6" ht="18" customHeight="1">
      <c r="A39" s="40" t="s">
        <v>54</v>
      </c>
      <c r="B39" s="267">
        <v>88124</v>
      </c>
      <c r="C39" s="267">
        <v>143182</v>
      </c>
      <c r="D39" s="267">
        <v>187233</v>
      </c>
      <c r="E39" s="267">
        <v>146900</v>
      </c>
      <c r="F39" s="267">
        <v>134800</v>
      </c>
    </row>
    <row r="40" spans="1:6" ht="18" customHeight="1">
      <c r="A40" s="40" t="s">
        <v>557</v>
      </c>
      <c r="B40" s="267">
        <v>27832</v>
      </c>
      <c r="C40" s="267">
        <v>40950</v>
      </c>
      <c r="D40" s="267">
        <v>53125</v>
      </c>
      <c r="E40" s="267">
        <v>54600</v>
      </c>
      <c r="F40" s="267">
        <v>31645</v>
      </c>
    </row>
    <row r="41" spans="1:6" s="1" customFormat="1" ht="18" customHeight="1">
      <c r="A41" s="51" t="s">
        <v>113</v>
      </c>
      <c r="B41" s="266">
        <v>61500</v>
      </c>
      <c r="C41" s="266">
        <v>53025</v>
      </c>
      <c r="D41" s="266">
        <v>63048</v>
      </c>
      <c r="E41" s="266">
        <v>77002</v>
      </c>
      <c r="F41" s="266">
        <v>57045</v>
      </c>
    </row>
    <row r="42" spans="1:2" s="387" customFormat="1" ht="12.75">
      <c r="A42" s="779" t="s">
        <v>629</v>
      </c>
      <c r="B42" s="779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printOptions/>
  <pageMargins left="0.75" right="0.75" top="0.5" bottom="0.5" header="0.5" footer="0.5"/>
  <pageSetup fitToHeight="1" fitToWidth="1" horizontalDpi="600" verticalDpi="600" orientation="portrait" r:id="rId1"/>
  <headerFooter alignWithMargins="0">
    <oddFooter>&amp;CPage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48"/>
  <sheetViews>
    <sheetView zoomScalePageLayoutView="0" workbookViewId="0" topLeftCell="A1">
      <pane ySplit="3" topLeftCell="BM4" activePane="bottomLeft" state="frozen"/>
      <selection pane="topLeft" activeCell="A18" sqref="A18"/>
      <selection pane="bottomLeft" activeCell="J31" sqref="J31"/>
    </sheetView>
  </sheetViews>
  <sheetFormatPr defaultColWidth="9.140625" defaultRowHeight="12.75"/>
  <cols>
    <col min="1" max="1" width="19.7109375" style="40" customWidth="1"/>
    <col min="2" max="4" width="7.28125" style="0" customWidth="1"/>
    <col min="5" max="5" width="7.7109375" style="0" customWidth="1"/>
    <col min="6" max="6" width="8.28125" style="0" customWidth="1"/>
    <col min="7" max="9" width="7.28125" style="0" customWidth="1"/>
    <col min="10" max="10" width="8.57421875" style="0" customWidth="1"/>
    <col min="11" max="12" width="9.28125" style="0" bestFit="1" customWidth="1"/>
  </cols>
  <sheetData>
    <row r="1" spans="1:10" s="49" customFormat="1" ht="18.75" customHeight="1">
      <c r="A1" s="474" t="s">
        <v>118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1" s="1" customFormat="1" ht="12" customHeight="1">
      <c r="A2" s="201" t="s">
        <v>119</v>
      </c>
      <c r="B2" s="197" t="s">
        <v>545</v>
      </c>
      <c r="C2" s="197" t="s">
        <v>560</v>
      </c>
      <c r="D2" s="707" t="s">
        <v>574</v>
      </c>
      <c r="E2" s="197" t="s">
        <v>581</v>
      </c>
      <c r="F2" s="619" t="s">
        <v>593</v>
      </c>
      <c r="G2" s="198" t="s">
        <v>545</v>
      </c>
      <c r="H2" s="198" t="s">
        <v>560</v>
      </c>
      <c r="I2" s="198" t="s">
        <v>574</v>
      </c>
      <c r="J2" s="198" t="s">
        <v>581</v>
      </c>
      <c r="K2" s="198" t="s">
        <v>593</v>
      </c>
    </row>
    <row r="3" spans="1:11" ht="12" customHeight="1">
      <c r="A3" s="468">
        <v>1</v>
      </c>
      <c r="B3" s="213">
        <v>2</v>
      </c>
      <c r="C3" s="213">
        <v>3</v>
      </c>
      <c r="D3" s="213">
        <v>4</v>
      </c>
      <c r="E3" s="213">
        <v>5</v>
      </c>
      <c r="F3" s="617">
        <v>6</v>
      </c>
      <c r="G3" s="614">
        <v>7</v>
      </c>
      <c r="H3" s="213">
        <v>8</v>
      </c>
      <c r="I3" s="213">
        <v>9</v>
      </c>
      <c r="J3" s="215">
        <v>10</v>
      </c>
      <c r="K3" s="215">
        <v>11</v>
      </c>
    </row>
    <row r="4" spans="1:11" s="59" customFormat="1" ht="12.75">
      <c r="A4" s="203"/>
      <c r="B4" s="916" t="s">
        <v>463</v>
      </c>
      <c r="C4" s="916"/>
      <c r="D4" s="916"/>
      <c r="E4" s="916"/>
      <c r="F4" s="916"/>
      <c r="G4" s="916" t="s">
        <v>125</v>
      </c>
      <c r="H4" s="916"/>
      <c r="I4" s="916"/>
      <c r="J4" s="916"/>
      <c r="K4" s="916"/>
    </row>
    <row r="6" spans="1:11" s="1" customFormat="1" ht="18" customHeight="1">
      <c r="A6" s="780" t="s">
        <v>120</v>
      </c>
      <c r="B6" s="641">
        <v>691</v>
      </c>
      <c r="C6" s="641">
        <v>833</v>
      </c>
      <c r="D6" s="641">
        <v>1638</v>
      </c>
      <c r="E6" s="641">
        <v>701</v>
      </c>
      <c r="F6" s="641">
        <v>398</v>
      </c>
      <c r="G6" s="642">
        <v>117</v>
      </c>
      <c r="H6" s="642">
        <v>143</v>
      </c>
      <c r="I6" s="642">
        <v>279</v>
      </c>
      <c r="J6" s="642">
        <v>118</v>
      </c>
      <c r="K6" s="642">
        <v>66</v>
      </c>
    </row>
    <row r="7" spans="1:11" s="1" customFormat="1" ht="18" customHeight="1">
      <c r="A7" s="780"/>
      <c r="B7" s="643"/>
      <c r="C7" s="643"/>
      <c r="D7" s="643"/>
      <c r="E7" s="643"/>
      <c r="F7" s="643"/>
      <c r="G7" s="642"/>
      <c r="H7" s="642"/>
      <c r="I7" s="642"/>
      <c r="J7" s="642"/>
      <c r="K7" s="642"/>
    </row>
    <row r="8" spans="1:11" s="1" customFormat="1" ht="18" customHeight="1">
      <c r="A8" s="780"/>
      <c r="B8" s="643"/>
      <c r="C8" s="643"/>
      <c r="D8" s="643"/>
      <c r="E8" s="643"/>
      <c r="F8" s="643"/>
      <c r="G8" s="642"/>
      <c r="H8" s="642"/>
      <c r="I8" s="642"/>
      <c r="J8" s="642"/>
      <c r="K8" s="642"/>
    </row>
    <row r="9" spans="1:11" s="1" customFormat="1" ht="18" customHeight="1">
      <c r="A9" s="780"/>
      <c r="B9" s="643"/>
      <c r="C9" s="643"/>
      <c r="D9" s="643"/>
      <c r="E9" s="643"/>
      <c r="F9" s="643"/>
      <c r="G9" s="642"/>
      <c r="H9" s="642"/>
      <c r="I9" s="642"/>
      <c r="J9" s="642"/>
      <c r="K9" s="642"/>
    </row>
    <row r="10" spans="1:11" s="16" customFormat="1" ht="18" customHeight="1">
      <c r="A10" s="780" t="s">
        <v>121</v>
      </c>
      <c r="B10" s="641">
        <v>14814</v>
      </c>
      <c r="C10" s="641">
        <v>13030</v>
      </c>
      <c r="D10" s="641">
        <v>12769</v>
      </c>
      <c r="E10" s="641">
        <v>13996</v>
      </c>
      <c r="F10" s="641">
        <v>9768</v>
      </c>
      <c r="G10" s="641">
        <v>2518</v>
      </c>
      <c r="H10" s="641">
        <v>2215</v>
      </c>
      <c r="I10" s="641">
        <v>2171</v>
      </c>
      <c r="J10" s="641">
        <v>2379</v>
      </c>
      <c r="K10" s="641">
        <v>1661</v>
      </c>
    </row>
    <row r="11" spans="1:11" s="16" customFormat="1" ht="18" customHeight="1">
      <c r="A11" s="780"/>
      <c r="B11" s="644"/>
      <c r="C11" s="644"/>
      <c r="D11" s="644"/>
      <c r="E11" s="644"/>
      <c r="F11" s="644"/>
      <c r="G11" s="645"/>
      <c r="H11" s="645"/>
      <c r="I11" s="645"/>
      <c r="J11" s="645"/>
      <c r="K11" s="645"/>
    </row>
    <row r="12" spans="1:11" s="16" customFormat="1" ht="18" customHeight="1">
      <c r="A12" s="780"/>
      <c r="B12" s="644"/>
      <c r="C12" s="644"/>
      <c r="D12" s="644"/>
      <c r="E12" s="644"/>
      <c r="F12" s="644"/>
      <c r="G12" s="645"/>
      <c r="H12" s="645"/>
      <c r="I12" s="645"/>
      <c r="J12" s="645"/>
      <c r="K12" s="645"/>
    </row>
    <row r="13" spans="1:11" s="16" customFormat="1" ht="18" customHeight="1">
      <c r="A13" s="780"/>
      <c r="B13" s="644"/>
      <c r="C13" s="644"/>
      <c r="D13" s="644"/>
      <c r="E13" s="644"/>
      <c r="F13" s="644"/>
      <c r="G13" s="645"/>
      <c r="H13" s="645"/>
      <c r="I13" s="645"/>
      <c r="J13" s="645"/>
      <c r="K13" s="645"/>
    </row>
    <row r="14" spans="1:11" ht="18" customHeight="1" thickBot="1">
      <c r="A14" s="781" t="s">
        <v>122</v>
      </c>
      <c r="B14" s="196">
        <v>1015</v>
      </c>
      <c r="C14" s="196">
        <v>2528</v>
      </c>
      <c r="D14" s="196">
        <v>1477</v>
      </c>
      <c r="E14" s="196">
        <v>987</v>
      </c>
      <c r="F14" s="196">
        <v>2566</v>
      </c>
      <c r="G14" s="195">
        <v>173</v>
      </c>
      <c r="H14" s="195">
        <v>430</v>
      </c>
      <c r="I14" s="195">
        <v>251</v>
      </c>
      <c r="J14" s="195">
        <v>168</v>
      </c>
      <c r="K14" s="195">
        <v>436</v>
      </c>
    </row>
    <row r="15" spans="1:11" ht="18" customHeight="1" thickBot="1">
      <c r="A15" s="466" t="s">
        <v>123</v>
      </c>
      <c r="B15" s="647">
        <f aca="true" t="shared" si="0" ref="B15:K15">SUM(B6:B14)</f>
        <v>16520</v>
      </c>
      <c r="C15" s="647">
        <f t="shared" si="0"/>
        <v>16391</v>
      </c>
      <c r="D15" s="647">
        <f t="shared" si="0"/>
        <v>15884</v>
      </c>
      <c r="E15" s="647">
        <f t="shared" si="0"/>
        <v>15684</v>
      </c>
      <c r="F15" s="647">
        <f t="shared" si="0"/>
        <v>12732</v>
      </c>
      <c r="G15" s="647">
        <f t="shared" si="0"/>
        <v>2808</v>
      </c>
      <c r="H15" s="647">
        <f t="shared" si="0"/>
        <v>2788</v>
      </c>
      <c r="I15" s="647">
        <f t="shared" si="0"/>
        <v>2701</v>
      </c>
      <c r="J15" s="647">
        <f t="shared" si="0"/>
        <v>2665</v>
      </c>
      <c r="K15" s="647">
        <f t="shared" si="0"/>
        <v>2163</v>
      </c>
    </row>
    <row r="16" spans="1:11" ht="18" customHeight="1">
      <c r="A16" s="204"/>
      <c r="B16" s="196"/>
      <c r="C16" s="196"/>
      <c r="D16" s="196"/>
      <c r="E16" s="196"/>
      <c r="F16" s="196"/>
      <c r="G16" s="648"/>
      <c r="H16" s="648"/>
      <c r="I16" s="648"/>
      <c r="J16" s="648"/>
      <c r="K16" s="648"/>
    </row>
    <row r="17" spans="1:11" ht="18" customHeight="1">
      <c r="A17" s="204"/>
      <c r="B17" s="196"/>
      <c r="C17" s="196"/>
      <c r="D17" s="196"/>
      <c r="E17" s="196"/>
      <c r="F17" s="196"/>
      <c r="G17" s="648"/>
      <c r="H17" s="648"/>
      <c r="I17" s="648"/>
      <c r="J17" s="648"/>
      <c r="K17" s="648"/>
    </row>
    <row r="18" spans="1:11" ht="18" customHeight="1">
      <c r="A18" s="204"/>
      <c r="B18" s="196"/>
      <c r="C18" s="196"/>
      <c r="D18" s="196"/>
      <c r="E18" s="196"/>
      <c r="F18" s="196"/>
      <c r="G18" s="648"/>
      <c r="H18" s="648"/>
      <c r="I18" s="648"/>
      <c r="J18" s="648"/>
      <c r="K18" s="648"/>
    </row>
    <row r="19" spans="1:11" ht="18" customHeight="1">
      <c r="A19" s="202" t="s">
        <v>124</v>
      </c>
      <c r="B19" s="196">
        <v>14178</v>
      </c>
      <c r="C19" s="196">
        <v>14209</v>
      </c>
      <c r="D19" s="196">
        <v>14503</v>
      </c>
      <c r="E19" s="196">
        <v>14727</v>
      </c>
      <c r="F19" s="196">
        <v>11533</v>
      </c>
      <c r="G19" s="195">
        <v>2408</v>
      </c>
      <c r="H19" s="195">
        <v>2416</v>
      </c>
      <c r="I19" s="195">
        <v>2467</v>
      </c>
      <c r="J19" s="195">
        <v>2504</v>
      </c>
      <c r="K19" s="195">
        <v>1961</v>
      </c>
    </row>
    <row r="20" spans="1:11" ht="18" customHeight="1">
      <c r="A20" s="204"/>
      <c r="B20" s="196"/>
      <c r="C20" s="196"/>
      <c r="D20" s="196"/>
      <c r="E20" s="196"/>
      <c r="F20" s="196"/>
      <c r="G20" s="648"/>
      <c r="H20" s="648"/>
      <c r="I20" s="648"/>
      <c r="J20" s="648"/>
      <c r="K20" s="648"/>
    </row>
    <row r="21" spans="1:11" ht="18" customHeight="1">
      <c r="A21" s="207"/>
      <c r="B21" s="196"/>
      <c r="C21" s="196"/>
      <c r="D21" s="196"/>
      <c r="E21" s="196"/>
      <c r="F21" s="196"/>
      <c r="G21" s="648"/>
      <c r="H21" s="648"/>
      <c r="I21" s="648"/>
      <c r="J21" s="648"/>
      <c r="K21" s="648"/>
    </row>
    <row r="22" spans="1:11" ht="18" customHeight="1">
      <c r="A22" s="207"/>
      <c r="B22" s="196"/>
      <c r="C22" s="196"/>
      <c r="D22" s="196"/>
      <c r="E22" s="196"/>
      <c r="F22" s="196"/>
      <c r="G22" s="648"/>
      <c r="H22" s="648"/>
      <c r="I22" s="648"/>
      <c r="J22" s="648"/>
      <c r="K22" s="648"/>
    </row>
    <row r="23" spans="1:11" ht="18" customHeight="1">
      <c r="A23" s="464" t="s">
        <v>496</v>
      </c>
      <c r="B23" s="196">
        <v>1509</v>
      </c>
      <c r="C23" s="196">
        <v>544</v>
      </c>
      <c r="D23" s="196">
        <v>670</v>
      </c>
      <c r="E23" s="196">
        <v>559</v>
      </c>
      <c r="F23" s="196">
        <v>291</v>
      </c>
      <c r="G23" s="195">
        <v>257</v>
      </c>
      <c r="H23" s="195">
        <v>93</v>
      </c>
      <c r="I23" s="195">
        <v>114</v>
      </c>
      <c r="J23" s="195">
        <v>95</v>
      </c>
      <c r="K23" s="195">
        <v>50</v>
      </c>
    </row>
    <row r="24" spans="1:11" ht="18" customHeight="1">
      <c r="A24" s="207"/>
      <c r="B24" s="196"/>
      <c r="C24" s="196"/>
      <c r="D24" s="196"/>
      <c r="E24" s="196"/>
      <c r="F24" s="196"/>
      <c r="G24" s="648"/>
      <c r="H24" s="648"/>
      <c r="I24" s="648"/>
      <c r="J24" s="648"/>
      <c r="K24" s="648"/>
    </row>
    <row r="25" spans="1:11" ht="18" customHeight="1">
      <c r="A25" s="207"/>
      <c r="B25" s="196"/>
      <c r="C25" s="196"/>
      <c r="D25" s="196"/>
      <c r="E25" s="196"/>
      <c r="F25" s="196"/>
      <c r="G25" s="648"/>
      <c r="H25" s="648"/>
      <c r="I25" s="648"/>
      <c r="J25" s="648"/>
      <c r="K25" s="648"/>
    </row>
    <row r="26" spans="1:11" ht="18" customHeight="1">
      <c r="A26" s="64"/>
      <c r="B26" s="196"/>
      <c r="C26" s="196"/>
      <c r="D26" s="196"/>
      <c r="E26" s="196"/>
      <c r="F26" s="196"/>
      <c r="G26" s="648"/>
      <c r="H26" s="648"/>
      <c r="I26" s="648"/>
      <c r="J26" s="648"/>
      <c r="K26" s="648"/>
    </row>
    <row r="27" spans="1:11" ht="18" customHeight="1" thickBot="1">
      <c r="A27" s="467" t="s">
        <v>497</v>
      </c>
      <c r="B27" s="196">
        <v>833</v>
      </c>
      <c r="C27" s="196">
        <v>1638</v>
      </c>
      <c r="D27" s="196">
        <v>711</v>
      </c>
      <c r="E27" s="196">
        <v>398</v>
      </c>
      <c r="F27" s="196">
        <v>908</v>
      </c>
      <c r="G27" s="195">
        <v>143</v>
      </c>
      <c r="H27" s="195">
        <v>279</v>
      </c>
      <c r="I27" s="195">
        <v>120</v>
      </c>
      <c r="J27" s="195">
        <v>66</v>
      </c>
      <c r="K27" s="195">
        <v>152</v>
      </c>
    </row>
    <row r="28" spans="1:11" s="1" customFormat="1" ht="18" customHeight="1" thickBot="1">
      <c r="A28" s="649" t="s">
        <v>123</v>
      </c>
      <c r="B28" s="647">
        <v>15893</v>
      </c>
      <c r="C28" s="647">
        <f aca="true" t="shared" si="1" ref="C28:I28">SUM(C19:C27)</f>
        <v>16391</v>
      </c>
      <c r="D28" s="647">
        <f t="shared" si="1"/>
        <v>15884</v>
      </c>
      <c r="E28" s="647">
        <f>SUM(E19:E27)</f>
        <v>15684</v>
      </c>
      <c r="F28" s="647">
        <f>SUM(F19:F27)</f>
        <v>12732</v>
      </c>
      <c r="G28" s="647">
        <f t="shared" si="1"/>
        <v>2808</v>
      </c>
      <c r="H28" s="647">
        <f t="shared" si="1"/>
        <v>2788</v>
      </c>
      <c r="I28" s="647">
        <f t="shared" si="1"/>
        <v>2701</v>
      </c>
      <c r="J28" s="647">
        <f>SUM(J19:J27)</f>
        <v>2665</v>
      </c>
      <c r="K28" s="647">
        <f>SUM(K19:K27)</f>
        <v>2163</v>
      </c>
    </row>
    <row r="29" spans="1:10" s="33" customFormat="1" ht="18" customHeight="1">
      <c r="A29" s="65"/>
      <c r="B29" s="61"/>
      <c r="C29" s="67" t="s">
        <v>464</v>
      </c>
      <c r="D29" s="67"/>
      <c r="E29" s="67"/>
      <c r="F29" s="67"/>
      <c r="G29" s="68"/>
      <c r="H29" s="68"/>
      <c r="I29" s="68"/>
      <c r="J29" s="68"/>
    </row>
    <row r="30" spans="1:10" s="63" customFormat="1" ht="18" customHeight="1">
      <c r="A30" s="205"/>
      <c r="B30" s="62"/>
      <c r="C30" s="67" t="s">
        <v>630</v>
      </c>
      <c r="D30" s="67"/>
      <c r="E30" s="67"/>
      <c r="F30" s="67"/>
      <c r="G30" s="68"/>
      <c r="H30" s="68"/>
      <c r="I30" s="68"/>
      <c r="J30" s="68"/>
    </row>
    <row r="31" spans="1:10" s="63" customFormat="1" ht="18" customHeight="1">
      <c r="A31" s="205"/>
      <c r="B31" s="62"/>
      <c r="C31" s="67" t="s">
        <v>546</v>
      </c>
      <c r="D31" s="67"/>
      <c r="E31" s="67"/>
      <c r="F31" s="67"/>
      <c r="G31" s="68"/>
      <c r="H31" s="68"/>
      <c r="I31" s="68"/>
      <c r="J31" s="68"/>
    </row>
    <row r="32" spans="1:10" s="63" customFormat="1" ht="18" customHeight="1">
      <c r="A32" s="64"/>
      <c r="B32" s="62"/>
      <c r="C32" s="67" t="s">
        <v>566</v>
      </c>
      <c r="D32" s="67"/>
      <c r="E32" s="67"/>
      <c r="F32" s="67"/>
      <c r="G32" s="68"/>
      <c r="H32" s="68"/>
      <c r="I32" s="68"/>
      <c r="J32" s="68"/>
    </row>
    <row r="33" spans="1:6" s="387" customFormat="1" ht="18" customHeight="1">
      <c r="A33" s="489"/>
      <c r="B33" s="488"/>
      <c r="C33" s="487" t="s">
        <v>558</v>
      </c>
      <c r="D33" s="487"/>
      <c r="E33" s="488"/>
      <c r="F33" s="488"/>
    </row>
    <row r="34" spans="1:6" s="63" customFormat="1" ht="18" customHeight="1">
      <c r="A34" s="64"/>
      <c r="B34" s="62"/>
      <c r="C34" s="62"/>
      <c r="D34" s="62"/>
      <c r="E34" s="62"/>
      <c r="F34" s="62"/>
    </row>
    <row r="35" spans="1:6" s="33" customFormat="1" ht="18" customHeight="1">
      <c r="A35" s="65"/>
      <c r="B35" s="66"/>
      <c r="C35" s="66"/>
      <c r="D35" s="66"/>
      <c r="E35" s="66"/>
      <c r="F35" s="66"/>
    </row>
    <row r="36" s="52" customFormat="1" ht="18" customHeight="1">
      <c r="A36" s="206"/>
    </row>
    <row r="37" s="63" customFormat="1" ht="18" customHeight="1">
      <c r="A37" s="207"/>
    </row>
    <row r="38" s="63" customFormat="1" ht="18" customHeight="1">
      <c r="A38" s="207"/>
    </row>
    <row r="39" s="63" customFormat="1" ht="18" customHeight="1">
      <c r="A39" s="207"/>
    </row>
    <row r="40" s="63" customFormat="1" ht="18" customHeight="1">
      <c r="A40" s="207"/>
    </row>
    <row r="41" s="63" customFormat="1" ht="18" customHeight="1">
      <c r="A41" s="207"/>
    </row>
    <row r="42" s="63" customFormat="1" ht="18" customHeight="1">
      <c r="A42" s="207"/>
    </row>
    <row r="43" s="63" customFormat="1" ht="18" customHeight="1">
      <c r="A43" s="207"/>
    </row>
    <row r="44" s="63" customFormat="1" ht="18" customHeight="1">
      <c r="A44" s="207"/>
    </row>
    <row r="45" s="63" customFormat="1" ht="18" customHeight="1">
      <c r="A45" s="207"/>
    </row>
    <row r="46" s="63" customFormat="1" ht="18" customHeight="1">
      <c r="A46" s="207"/>
    </row>
    <row r="47" s="63" customFormat="1" ht="18" customHeight="1">
      <c r="A47" s="207"/>
    </row>
    <row r="48" s="63" customFormat="1" ht="18" customHeight="1">
      <c r="A48" s="207"/>
    </row>
  </sheetData>
  <sheetProtection/>
  <mergeCells count="2">
    <mergeCell ref="G4:K4"/>
    <mergeCell ref="B4:F4"/>
  </mergeCells>
  <printOptions/>
  <pageMargins left="0.75" right="0.25" top="0.5" bottom="0.5" header="0.5" footer="0.5"/>
  <pageSetup fitToHeight="1" fitToWidth="1" horizontalDpi="600" verticalDpi="600" orientation="portrait" r:id="rId1"/>
  <headerFooter alignWithMargins="0">
    <oddFooter>&amp;CPage 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28"/>
  <sheetViews>
    <sheetView zoomScalePageLayoutView="0" workbookViewId="0" topLeftCell="A1">
      <pane ySplit="4" topLeftCell="BM25" activePane="bottomLeft" state="frozen"/>
      <selection pane="topLeft" activeCell="A18" sqref="A18"/>
      <selection pane="bottomLeft" activeCell="G29" sqref="G29"/>
    </sheetView>
  </sheetViews>
  <sheetFormatPr defaultColWidth="9.140625" defaultRowHeight="12.75"/>
  <cols>
    <col min="1" max="1" width="15.28125" style="123" customWidth="1"/>
    <col min="2" max="4" width="7.7109375" style="123" customWidth="1"/>
    <col min="5" max="5" width="7.57421875" style="123" customWidth="1"/>
    <col min="6" max="6" width="8.8515625" style="123" customWidth="1"/>
    <col min="7" max="8" width="7.7109375" style="123" customWidth="1"/>
    <col min="9" max="9" width="7.140625" style="123" customWidth="1"/>
    <col min="10" max="10" width="7.7109375" style="123" customWidth="1"/>
    <col min="11" max="11" width="7.140625" style="123" customWidth="1"/>
    <col min="12" max="13" width="9.140625" style="123" customWidth="1"/>
    <col min="14" max="14" width="9.8515625" style="123" bestFit="1" customWidth="1"/>
    <col min="15" max="16384" width="9.140625" style="123" customWidth="1"/>
  </cols>
  <sheetData>
    <row r="1" s="49" customFormat="1" ht="23.25" customHeight="1">
      <c r="A1" s="49" t="s">
        <v>469</v>
      </c>
    </row>
    <row r="2" spans="1:11" ht="18" customHeight="1">
      <c r="A2" s="212" t="s">
        <v>223</v>
      </c>
      <c r="B2" s="208" t="s">
        <v>545</v>
      </c>
      <c r="C2" s="208" t="s">
        <v>560</v>
      </c>
      <c r="D2" s="675" t="s">
        <v>574</v>
      </c>
      <c r="E2" s="208" t="s">
        <v>581</v>
      </c>
      <c r="F2" s="615" t="s">
        <v>593</v>
      </c>
      <c r="G2" s="616" t="s">
        <v>545</v>
      </c>
      <c r="H2" s="616" t="s">
        <v>560</v>
      </c>
      <c r="I2" s="209" t="s">
        <v>574</v>
      </c>
      <c r="J2" s="209" t="s">
        <v>581</v>
      </c>
      <c r="K2" s="209" t="s">
        <v>593</v>
      </c>
    </row>
    <row r="3" spans="1:11" ht="14.25" customHeight="1">
      <c r="A3" s="185">
        <v>1</v>
      </c>
      <c r="B3" s="210">
        <v>2</v>
      </c>
      <c r="C3" s="210">
        <v>3</v>
      </c>
      <c r="D3" s="210">
        <v>4</v>
      </c>
      <c r="E3" s="210">
        <v>5</v>
      </c>
      <c r="F3" s="608">
        <v>6</v>
      </c>
      <c r="G3" s="607">
        <v>7</v>
      </c>
      <c r="H3" s="210">
        <v>8</v>
      </c>
      <c r="I3" s="210">
        <v>9</v>
      </c>
      <c r="J3" s="211">
        <v>10</v>
      </c>
      <c r="K3" s="211">
        <v>11</v>
      </c>
    </row>
    <row r="4" spans="1:11" s="19" customFormat="1" ht="18" customHeight="1">
      <c r="A4" s="367"/>
      <c r="B4" s="367"/>
      <c r="C4" s="917" t="s">
        <v>431</v>
      </c>
      <c r="D4" s="917"/>
      <c r="E4" s="367"/>
      <c r="F4" s="367"/>
      <c r="G4" s="367"/>
      <c r="H4" s="917" t="s">
        <v>196</v>
      </c>
      <c r="I4" s="917"/>
      <c r="J4" s="367"/>
      <c r="K4" s="367"/>
    </row>
    <row r="5" spans="1:11" s="178" customFormat="1" ht="12" customHeight="1">
      <c r="A5" s="179"/>
      <c r="B5" s="183"/>
      <c r="E5" s="184"/>
      <c r="F5" s="179"/>
      <c r="G5" s="180"/>
      <c r="H5" s="182"/>
      <c r="I5" s="182"/>
      <c r="K5" s="181"/>
    </row>
    <row r="6" spans="1:14" ht="27.75" customHeight="1">
      <c r="A6" s="319" t="s">
        <v>419</v>
      </c>
      <c r="B6" s="258">
        <v>53335</v>
      </c>
      <c r="C6" s="258">
        <v>289929</v>
      </c>
      <c r="D6" s="258">
        <v>210159</v>
      </c>
      <c r="E6" s="258">
        <v>176047</v>
      </c>
      <c r="F6" s="258">
        <v>180524</v>
      </c>
      <c r="G6" s="258">
        <v>9067</v>
      </c>
      <c r="H6" s="258">
        <v>49288</v>
      </c>
      <c r="I6" s="258">
        <v>35727</v>
      </c>
      <c r="J6" s="258">
        <v>29928</v>
      </c>
      <c r="K6" s="258">
        <v>30689</v>
      </c>
      <c r="M6" s="258"/>
      <c r="N6" s="636"/>
    </row>
    <row r="7" spans="1:13" ht="27.75" customHeight="1">
      <c r="A7" s="319" t="s">
        <v>236</v>
      </c>
      <c r="B7" s="258">
        <v>61859</v>
      </c>
      <c r="C7" s="258">
        <v>74906</v>
      </c>
      <c r="D7" s="258">
        <v>63665</v>
      </c>
      <c r="E7" s="258">
        <v>28712</v>
      </c>
      <c r="F7" s="258">
        <v>6812</v>
      </c>
      <c r="G7" s="258">
        <v>10516</v>
      </c>
      <c r="H7" s="258">
        <v>12734</v>
      </c>
      <c r="I7" s="258">
        <v>10823</v>
      </c>
      <c r="J7" s="258">
        <v>4881</v>
      </c>
      <c r="K7" s="258">
        <v>1158</v>
      </c>
      <c r="M7" s="258"/>
    </row>
    <row r="8" spans="1:13" ht="27.75" customHeight="1">
      <c r="A8" s="319" t="s">
        <v>420</v>
      </c>
      <c r="B8" s="258">
        <v>185018</v>
      </c>
      <c r="C8" s="258">
        <v>280206</v>
      </c>
      <c r="D8" s="258">
        <v>41206</v>
      </c>
      <c r="E8" s="258">
        <v>96371</v>
      </c>
      <c r="F8" s="258">
        <v>226929</v>
      </c>
      <c r="G8" s="258">
        <v>31453</v>
      </c>
      <c r="H8" s="258">
        <v>47635</v>
      </c>
      <c r="I8" s="258">
        <v>7005</v>
      </c>
      <c r="J8" s="258">
        <v>16383</v>
      </c>
      <c r="K8" s="258">
        <v>38578</v>
      </c>
      <c r="M8" s="258"/>
    </row>
    <row r="9" spans="1:13" ht="27.75" customHeight="1">
      <c r="A9" s="319" t="s">
        <v>421</v>
      </c>
      <c r="B9" s="258">
        <v>1712</v>
      </c>
      <c r="C9" s="258">
        <v>0</v>
      </c>
      <c r="D9" s="258">
        <v>0</v>
      </c>
      <c r="E9" s="258">
        <v>0</v>
      </c>
      <c r="F9" s="258">
        <v>471</v>
      </c>
      <c r="G9" s="258">
        <v>291</v>
      </c>
      <c r="H9" s="258">
        <v>0</v>
      </c>
      <c r="I9" s="258">
        <v>0</v>
      </c>
      <c r="J9" s="258">
        <v>0</v>
      </c>
      <c r="K9" s="258">
        <v>80</v>
      </c>
      <c r="M9" s="258"/>
    </row>
    <row r="10" spans="1:13" ht="27.75" customHeight="1">
      <c r="A10" s="319" t="s">
        <v>204</v>
      </c>
      <c r="B10" s="258">
        <v>882</v>
      </c>
      <c r="C10" s="258">
        <v>0</v>
      </c>
      <c r="D10" s="258">
        <v>0</v>
      </c>
      <c r="E10" s="258">
        <v>1176</v>
      </c>
      <c r="F10" s="258">
        <v>671</v>
      </c>
      <c r="G10" s="258">
        <v>150</v>
      </c>
      <c r="H10" s="258">
        <v>0</v>
      </c>
      <c r="I10" s="258">
        <v>0</v>
      </c>
      <c r="J10" s="258">
        <v>200</v>
      </c>
      <c r="K10" s="258">
        <v>114</v>
      </c>
      <c r="M10" s="258"/>
    </row>
    <row r="11" spans="1:13" ht="27.75" customHeight="1">
      <c r="A11" s="319" t="s">
        <v>238</v>
      </c>
      <c r="B11" s="258">
        <v>80065</v>
      </c>
      <c r="C11" s="258">
        <v>43424</v>
      </c>
      <c r="D11" s="258">
        <v>5771</v>
      </c>
      <c r="E11" s="258">
        <v>20824</v>
      </c>
      <c r="F11" s="258">
        <v>16359</v>
      </c>
      <c r="G11" s="258">
        <v>13611</v>
      </c>
      <c r="H11" s="258">
        <v>7382</v>
      </c>
      <c r="I11" s="258">
        <v>981</v>
      </c>
      <c r="J11" s="258">
        <v>3540</v>
      </c>
      <c r="K11" s="258">
        <v>2781</v>
      </c>
      <c r="M11" s="258"/>
    </row>
    <row r="12" spans="1:13" ht="27.75" customHeight="1">
      <c r="A12" s="319" t="s">
        <v>206</v>
      </c>
      <c r="B12" s="258">
        <v>0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M12" s="258"/>
    </row>
    <row r="13" spans="1:13" ht="27.75" customHeight="1">
      <c r="A13" s="319" t="s">
        <v>422</v>
      </c>
      <c r="B13" s="258">
        <v>34612</v>
      </c>
      <c r="C13" s="258">
        <v>116671</v>
      </c>
      <c r="D13" s="258">
        <v>23918</v>
      </c>
      <c r="E13" s="258">
        <v>11394</v>
      </c>
      <c r="F13" s="258">
        <v>0</v>
      </c>
      <c r="G13" s="258">
        <v>5884</v>
      </c>
      <c r="H13" s="258">
        <v>19834</v>
      </c>
      <c r="I13" s="258">
        <v>4066</v>
      </c>
      <c r="J13" s="258">
        <v>1937</v>
      </c>
      <c r="K13" s="258">
        <v>0</v>
      </c>
      <c r="M13" s="258"/>
    </row>
    <row r="14" spans="1:13" ht="27.75" customHeight="1">
      <c r="A14" s="319" t="s">
        <v>209</v>
      </c>
      <c r="B14" s="258">
        <v>339741</v>
      </c>
      <c r="C14" s="258">
        <v>1037359</v>
      </c>
      <c r="D14" s="258">
        <v>911288</v>
      </c>
      <c r="E14" s="258">
        <v>207371</v>
      </c>
      <c r="F14" s="258">
        <v>1197747</v>
      </c>
      <c r="G14" s="258">
        <v>57756</v>
      </c>
      <c r="H14" s="258">
        <v>176351</v>
      </c>
      <c r="I14" s="258">
        <v>154919</v>
      </c>
      <c r="J14" s="258">
        <v>35253</v>
      </c>
      <c r="K14" s="258">
        <v>203617</v>
      </c>
      <c r="M14" s="258"/>
    </row>
    <row r="15" spans="1:13" ht="27.75" customHeight="1">
      <c r="A15" s="319" t="s">
        <v>423</v>
      </c>
      <c r="B15" s="258">
        <v>0</v>
      </c>
      <c r="C15" s="258">
        <v>588</v>
      </c>
      <c r="D15" s="258">
        <v>0</v>
      </c>
      <c r="E15" s="258">
        <v>0</v>
      </c>
      <c r="F15" s="258">
        <v>0</v>
      </c>
      <c r="G15" s="258">
        <v>0</v>
      </c>
      <c r="H15" s="258">
        <v>100</v>
      </c>
      <c r="I15" s="258">
        <v>0</v>
      </c>
      <c r="J15" s="258">
        <v>0</v>
      </c>
      <c r="K15" s="258">
        <v>0</v>
      </c>
      <c r="M15" s="258"/>
    </row>
    <row r="16" spans="1:13" ht="27.75" customHeight="1">
      <c r="A16" s="319" t="s">
        <v>424</v>
      </c>
      <c r="B16" s="258">
        <v>6782</v>
      </c>
      <c r="C16" s="258">
        <v>2918</v>
      </c>
      <c r="D16" s="258">
        <v>6147</v>
      </c>
      <c r="E16" s="258">
        <v>3553</v>
      </c>
      <c r="F16" s="258">
        <v>600</v>
      </c>
      <c r="G16" s="258">
        <v>1153</v>
      </c>
      <c r="H16" s="258">
        <v>496</v>
      </c>
      <c r="I16" s="258">
        <v>1045</v>
      </c>
      <c r="J16" s="258">
        <v>604</v>
      </c>
      <c r="K16" s="258">
        <v>102</v>
      </c>
      <c r="M16" s="258"/>
    </row>
    <row r="17" spans="1:13" ht="27.75" customHeight="1">
      <c r="A17" s="319" t="s">
        <v>425</v>
      </c>
      <c r="B17" s="258">
        <v>7129</v>
      </c>
      <c r="C17" s="258">
        <v>94765</v>
      </c>
      <c r="D17" s="258">
        <v>18753</v>
      </c>
      <c r="E17" s="258">
        <v>10900</v>
      </c>
      <c r="F17" s="258">
        <v>4776</v>
      </c>
      <c r="G17" s="258">
        <v>1212</v>
      </c>
      <c r="H17" s="258">
        <v>16110</v>
      </c>
      <c r="I17" s="258">
        <v>3188</v>
      </c>
      <c r="J17" s="258">
        <v>1853</v>
      </c>
      <c r="K17" s="258">
        <v>812</v>
      </c>
      <c r="M17" s="258"/>
    </row>
    <row r="18" spans="1:13" ht="27.75" customHeight="1">
      <c r="A18" s="319" t="s">
        <v>426</v>
      </c>
      <c r="B18" s="258">
        <v>0</v>
      </c>
      <c r="C18" s="258">
        <v>0</v>
      </c>
      <c r="D18" s="258">
        <v>1200</v>
      </c>
      <c r="E18" s="258">
        <v>0</v>
      </c>
      <c r="F18" s="258">
        <v>0</v>
      </c>
      <c r="G18" s="258">
        <v>0</v>
      </c>
      <c r="H18" s="258">
        <v>0</v>
      </c>
      <c r="I18" s="258">
        <v>204</v>
      </c>
      <c r="J18" s="258">
        <v>0</v>
      </c>
      <c r="K18" s="258">
        <v>0</v>
      </c>
      <c r="M18" s="258"/>
    </row>
    <row r="19" spans="1:13" ht="27.75" customHeight="1">
      <c r="A19" s="319" t="s">
        <v>218</v>
      </c>
      <c r="B19" s="258">
        <v>0</v>
      </c>
      <c r="C19" s="258">
        <v>0</v>
      </c>
      <c r="D19" s="258">
        <v>118</v>
      </c>
      <c r="E19" s="258">
        <v>0</v>
      </c>
      <c r="F19" s="258">
        <v>0</v>
      </c>
      <c r="G19" s="258">
        <v>0</v>
      </c>
      <c r="H19" s="258">
        <v>0</v>
      </c>
      <c r="I19" s="258">
        <v>20</v>
      </c>
      <c r="J19" s="258" t="s">
        <v>561</v>
      </c>
      <c r="K19" s="258">
        <v>0</v>
      </c>
      <c r="M19" s="258"/>
    </row>
    <row r="20" spans="1:13" ht="27.75" customHeight="1">
      <c r="A20" s="319" t="s">
        <v>427</v>
      </c>
      <c r="B20" s="258">
        <v>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0</v>
      </c>
      <c r="K20" s="258">
        <v>0</v>
      </c>
      <c r="M20" s="258"/>
    </row>
    <row r="21" spans="1:13" ht="27.75" customHeight="1">
      <c r="A21" s="319" t="s">
        <v>428</v>
      </c>
      <c r="B21" s="258">
        <v>5229</v>
      </c>
      <c r="C21" s="258">
        <v>16494</v>
      </c>
      <c r="D21" s="258">
        <v>0</v>
      </c>
      <c r="E21" s="258">
        <v>0</v>
      </c>
      <c r="F21" s="258">
        <v>3847</v>
      </c>
      <c r="G21" s="258">
        <v>889</v>
      </c>
      <c r="H21" s="258">
        <v>2804</v>
      </c>
      <c r="I21" s="258">
        <v>0</v>
      </c>
      <c r="J21" s="258">
        <v>0</v>
      </c>
      <c r="K21" s="258">
        <v>654</v>
      </c>
      <c r="M21" s="258"/>
    </row>
    <row r="22" spans="1:13" ht="27.75" customHeight="1">
      <c r="A22" s="319" t="s">
        <v>429</v>
      </c>
      <c r="B22" s="258">
        <v>1153</v>
      </c>
      <c r="C22" s="258">
        <v>2441</v>
      </c>
      <c r="D22" s="258">
        <v>6</v>
      </c>
      <c r="E22" s="258">
        <v>147</v>
      </c>
      <c r="F22" s="258">
        <v>6</v>
      </c>
      <c r="G22" s="258">
        <v>196</v>
      </c>
      <c r="H22" s="258">
        <v>415</v>
      </c>
      <c r="I22" s="258">
        <v>1</v>
      </c>
      <c r="J22" s="258">
        <v>25</v>
      </c>
      <c r="K22" s="258">
        <v>1</v>
      </c>
      <c r="M22" s="258"/>
    </row>
    <row r="23" spans="1:13" ht="27.75" customHeight="1">
      <c r="A23" s="319" t="s">
        <v>235</v>
      </c>
      <c r="B23" s="258">
        <v>186112</v>
      </c>
      <c r="C23" s="258">
        <v>495447</v>
      </c>
      <c r="D23" s="258">
        <v>198165</v>
      </c>
      <c r="E23" s="258">
        <v>182806</v>
      </c>
      <c r="F23" s="258">
        <v>108541</v>
      </c>
      <c r="G23" s="258">
        <v>31639</v>
      </c>
      <c r="H23" s="258">
        <v>84226</v>
      </c>
      <c r="I23" s="258">
        <v>33688</v>
      </c>
      <c r="J23" s="258">
        <v>31077</v>
      </c>
      <c r="K23" s="258">
        <v>18452</v>
      </c>
      <c r="M23" s="258"/>
    </row>
    <row r="24" spans="1:13" ht="27.75" customHeight="1">
      <c r="A24" s="319" t="s">
        <v>430</v>
      </c>
      <c r="B24" s="258">
        <v>20729</v>
      </c>
      <c r="C24" s="258">
        <v>21335</v>
      </c>
      <c r="D24" s="258">
        <v>29735</v>
      </c>
      <c r="E24" s="258">
        <v>22582</v>
      </c>
      <c r="F24" s="258">
        <v>62388</v>
      </c>
      <c r="G24" s="258">
        <v>3524</v>
      </c>
      <c r="H24" s="258">
        <v>3627</v>
      </c>
      <c r="I24" s="258">
        <v>5055</v>
      </c>
      <c r="J24" s="258">
        <v>3839</v>
      </c>
      <c r="K24" s="258">
        <v>10606</v>
      </c>
      <c r="M24" s="258"/>
    </row>
    <row r="25" spans="1:13" ht="27.75" customHeight="1">
      <c r="A25" s="319" t="s">
        <v>222</v>
      </c>
      <c r="B25" s="258">
        <v>30465</v>
      </c>
      <c r="C25" s="258">
        <v>51488</v>
      </c>
      <c r="D25" s="258">
        <v>56018</v>
      </c>
      <c r="E25" s="258">
        <v>147065</v>
      </c>
      <c r="F25" s="258">
        <v>102876</v>
      </c>
      <c r="G25" s="258">
        <v>5179</v>
      </c>
      <c r="H25" s="258">
        <v>8753</v>
      </c>
      <c r="I25" s="258">
        <v>9523</v>
      </c>
      <c r="J25" s="258">
        <v>25001</v>
      </c>
      <c r="K25" s="258">
        <v>17489</v>
      </c>
      <c r="M25" s="258"/>
    </row>
    <row r="26" spans="1:11" s="71" customFormat="1" ht="24.75" customHeight="1">
      <c r="A26" s="504" t="s">
        <v>123</v>
      </c>
      <c r="B26" s="278">
        <v>1014824</v>
      </c>
      <c r="C26" s="278">
        <v>2527971</v>
      </c>
      <c r="D26" s="278">
        <v>1566147</v>
      </c>
      <c r="E26" s="278">
        <v>908947</v>
      </c>
      <c r="F26" s="278">
        <v>1912547</v>
      </c>
      <c r="G26" s="279">
        <v>172520</v>
      </c>
      <c r="H26" s="279">
        <v>429755</v>
      </c>
      <c r="I26" s="279">
        <v>266245</v>
      </c>
      <c r="J26" s="279">
        <v>154521</v>
      </c>
      <c r="K26" s="279">
        <v>325133</v>
      </c>
    </row>
    <row r="27" spans="1:5" ht="20.25" customHeight="1">
      <c r="A27" s="556"/>
      <c r="B27" s="556"/>
      <c r="C27" s="556"/>
      <c r="D27" s="556" t="s">
        <v>638</v>
      </c>
      <c r="E27" s="556"/>
    </row>
    <row r="28" s="412" customFormat="1" ht="18" customHeight="1">
      <c r="A28" s="412" t="s">
        <v>612</v>
      </c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2">
    <mergeCell ref="H4:I4"/>
    <mergeCell ref="C4:D4"/>
  </mergeCells>
  <printOptions/>
  <pageMargins left="0.75" right="0.25" top="0.5" bottom="0.5" header="0.5" footer="0.5"/>
  <pageSetup fitToHeight="1" fitToWidth="1" horizontalDpi="600" verticalDpi="600" orientation="portrait" scale="98" r:id="rId1"/>
  <headerFooter alignWithMargins="0">
    <oddFooter>&amp;CPage 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K44"/>
  <sheetViews>
    <sheetView zoomScalePageLayoutView="0" workbookViewId="0" topLeftCell="A1">
      <pane ySplit="4" topLeftCell="BM5" activePane="bottomLeft" state="frozen"/>
      <selection pane="topLeft" activeCell="A18" sqref="A18"/>
      <selection pane="bottomLeft" activeCell="A39" sqref="A39"/>
    </sheetView>
  </sheetViews>
  <sheetFormatPr defaultColWidth="9.140625" defaultRowHeight="12.75"/>
  <cols>
    <col min="1" max="1" width="11.421875" style="19" customWidth="1"/>
    <col min="2" max="2" width="8.8515625" style="0" customWidth="1"/>
    <col min="3" max="3" width="9.00390625" style="0" customWidth="1"/>
    <col min="5" max="5" width="8.8515625" style="0" customWidth="1"/>
    <col min="6" max="6" width="9.421875" style="0" customWidth="1"/>
    <col min="7" max="7" width="8.00390625" style="0" customWidth="1"/>
    <col min="8" max="9" width="8.140625" style="0" customWidth="1"/>
    <col min="10" max="10" width="8.00390625" style="0" customWidth="1"/>
    <col min="11" max="11" width="8.8515625" style="0" customWidth="1"/>
  </cols>
  <sheetData>
    <row r="2" spans="1:11" s="33" customFormat="1" ht="12.75">
      <c r="A2" s="95"/>
      <c r="B2" s="95"/>
      <c r="C2" s="95" t="s">
        <v>470</v>
      </c>
      <c r="D2" s="95"/>
      <c r="E2" s="95"/>
      <c r="F2" s="95"/>
      <c r="G2" s="95"/>
      <c r="H2" s="95"/>
      <c r="I2" s="95"/>
      <c r="J2" s="95"/>
      <c r="K2" s="95"/>
    </row>
    <row r="3" spans="1:11" s="1" customFormat="1" ht="12.75">
      <c r="A3" s="212" t="s">
        <v>193</v>
      </c>
      <c r="B3" s="190" t="s">
        <v>545</v>
      </c>
      <c r="C3" s="190" t="s">
        <v>560</v>
      </c>
      <c r="D3" s="190" t="s">
        <v>574</v>
      </c>
      <c r="E3" s="190" t="s">
        <v>581</v>
      </c>
      <c r="F3" s="609" t="s">
        <v>593</v>
      </c>
      <c r="G3" s="191" t="s">
        <v>545</v>
      </c>
      <c r="H3" s="191" t="s">
        <v>560</v>
      </c>
      <c r="I3" s="191" t="s">
        <v>574</v>
      </c>
      <c r="J3" s="191" t="s">
        <v>581</v>
      </c>
      <c r="K3" s="191" t="s">
        <v>593</v>
      </c>
    </row>
    <row r="4" spans="1:11" s="1" customFormat="1" ht="12.75">
      <c r="A4" s="212">
        <v>1</v>
      </c>
      <c r="B4" s="214">
        <v>2</v>
      </c>
      <c r="C4" s="213">
        <v>3</v>
      </c>
      <c r="D4" s="213">
        <v>4</v>
      </c>
      <c r="E4" s="213">
        <v>5</v>
      </c>
      <c r="F4" s="617">
        <v>6</v>
      </c>
      <c r="G4" s="527">
        <v>7</v>
      </c>
      <c r="H4" s="213">
        <v>8</v>
      </c>
      <c r="I4" s="213">
        <v>9</v>
      </c>
      <c r="J4" s="215">
        <v>10</v>
      </c>
      <c r="K4" s="215">
        <v>11</v>
      </c>
    </row>
    <row r="5" spans="1:11" s="40" customFormat="1" ht="12.75" customHeight="1">
      <c r="A5" s="41"/>
      <c r="B5" s="918" t="s">
        <v>432</v>
      </c>
      <c r="C5" s="918"/>
      <c r="D5" s="918"/>
      <c r="E5" s="918"/>
      <c r="F5" s="918"/>
      <c r="G5" s="918" t="s">
        <v>196</v>
      </c>
      <c r="H5" s="918"/>
      <c r="I5" s="918"/>
      <c r="J5" s="918"/>
      <c r="K5" s="918"/>
    </row>
    <row r="6" ht="12.75">
      <c r="A6" s="71"/>
    </row>
    <row r="7" ht="12.75">
      <c r="A7" s="71"/>
    </row>
    <row r="8" spans="1:11" ht="12.75">
      <c r="A8" s="71"/>
      <c r="B8" s="549"/>
      <c r="C8" s="549"/>
      <c r="D8" s="549"/>
      <c r="E8" s="549"/>
      <c r="F8" s="549"/>
      <c r="G8" s="549"/>
      <c r="H8" s="549"/>
      <c r="I8" s="549"/>
      <c r="J8" s="549"/>
      <c r="K8" s="549"/>
    </row>
    <row r="9" spans="1:11" ht="15" customHeight="1">
      <c r="A9" s="216" t="s">
        <v>294</v>
      </c>
      <c r="B9" s="535">
        <v>16338016</v>
      </c>
      <c r="C9" s="535">
        <v>17382467</v>
      </c>
      <c r="D9" s="535">
        <v>18371897</v>
      </c>
      <c r="E9" s="535">
        <v>18572092</v>
      </c>
      <c r="F9" s="535" t="s">
        <v>681</v>
      </c>
      <c r="G9" s="535">
        <v>2964350</v>
      </c>
      <c r="H9" s="535">
        <v>3153854</v>
      </c>
      <c r="I9" s="535">
        <v>3333375</v>
      </c>
      <c r="J9" s="535">
        <v>3369698</v>
      </c>
      <c r="K9" s="806" t="s">
        <v>682</v>
      </c>
    </row>
    <row r="10" spans="1:11" ht="15" customHeight="1">
      <c r="A10" s="216"/>
      <c r="B10" s="535"/>
      <c r="C10" s="535"/>
      <c r="D10" s="535"/>
      <c r="E10" s="535"/>
      <c r="F10" s="535"/>
      <c r="G10" s="784"/>
      <c r="H10" s="784"/>
      <c r="I10" s="784"/>
      <c r="J10" s="784"/>
      <c r="K10" s="784"/>
    </row>
    <row r="11" spans="1:11" ht="15" customHeight="1">
      <c r="A11" s="216"/>
      <c r="B11" s="535"/>
      <c r="C11" s="535"/>
      <c r="D11" s="535"/>
      <c r="E11" s="535"/>
      <c r="F11" s="535"/>
      <c r="G11" s="784"/>
      <c r="H11" s="784"/>
      <c r="I11" s="784"/>
      <c r="J11" s="784"/>
      <c r="K11" s="784"/>
    </row>
    <row r="12" spans="1:11" ht="15" customHeight="1">
      <c r="A12" s="216"/>
      <c r="B12" s="535"/>
      <c r="C12" s="535"/>
      <c r="D12" s="535"/>
      <c r="E12" s="535"/>
      <c r="F12" s="535"/>
      <c r="G12" s="784"/>
      <c r="H12" s="784"/>
      <c r="I12" s="784"/>
      <c r="J12" s="784"/>
      <c r="K12" s="784"/>
    </row>
    <row r="13" spans="1:11" ht="15" customHeight="1">
      <c r="A13" s="216"/>
      <c r="B13" s="535"/>
      <c r="C13" s="535"/>
      <c r="D13" s="535"/>
      <c r="E13" s="535"/>
      <c r="F13" s="535"/>
      <c r="G13" s="784"/>
      <c r="H13" s="784"/>
      <c r="I13" s="784"/>
      <c r="J13" s="784"/>
      <c r="K13" s="784"/>
    </row>
    <row r="14" spans="1:11" ht="15" customHeight="1">
      <c r="A14" s="216"/>
      <c r="B14" s="535"/>
      <c r="C14" s="535"/>
      <c r="D14" s="535"/>
      <c r="E14" s="535"/>
      <c r="F14" s="535"/>
      <c r="G14" s="784"/>
      <c r="H14" s="784"/>
      <c r="I14" s="784"/>
      <c r="J14" s="784"/>
      <c r="K14" s="784"/>
    </row>
    <row r="15" spans="1:11" ht="21" customHeight="1">
      <c r="A15" s="216" t="s">
        <v>295</v>
      </c>
      <c r="B15" s="535">
        <v>590089</v>
      </c>
      <c r="C15" s="535">
        <v>599817</v>
      </c>
      <c r="D15" s="535">
        <v>613132</v>
      </c>
      <c r="E15" s="535">
        <v>625379</v>
      </c>
      <c r="F15" s="869" t="s">
        <v>683</v>
      </c>
      <c r="G15" s="535">
        <v>107065</v>
      </c>
      <c r="H15" s="535">
        <v>108830</v>
      </c>
      <c r="I15" s="535">
        <v>111246</v>
      </c>
      <c r="J15" s="535">
        <v>113468</v>
      </c>
      <c r="K15" s="535" t="s">
        <v>687</v>
      </c>
    </row>
    <row r="16" spans="1:11" ht="15" customHeight="1">
      <c r="A16" s="216"/>
      <c r="B16" s="535"/>
      <c r="C16" s="535"/>
      <c r="D16" s="535"/>
      <c r="E16" s="535"/>
      <c r="F16" s="535"/>
      <c r="G16" s="784"/>
      <c r="H16" s="784"/>
      <c r="I16" s="784"/>
      <c r="J16" s="784"/>
      <c r="K16" s="784"/>
    </row>
    <row r="17" spans="1:11" ht="15" customHeight="1">
      <c r="A17" s="216"/>
      <c r="B17" s="535"/>
      <c r="C17" s="535"/>
      <c r="D17" s="535"/>
      <c r="E17" s="535"/>
      <c r="F17" s="535"/>
      <c r="G17" s="784"/>
      <c r="H17" s="784"/>
      <c r="I17" s="784"/>
      <c r="J17" s="784"/>
      <c r="K17" s="784"/>
    </row>
    <row r="18" spans="1:11" ht="15" customHeight="1">
      <c r="A18" s="216"/>
      <c r="B18" s="535"/>
      <c r="C18" s="535"/>
      <c r="D18" s="535"/>
      <c r="E18" s="535"/>
      <c r="F18" s="535"/>
      <c r="G18" s="784"/>
      <c r="H18" s="784"/>
      <c r="I18" s="784"/>
      <c r="J18" s="784"/>
      <c r="K18" s="784"/>
    </row>
    <row r="19" spans="1:11" ht="15" customHeight="1">
      <c r="A19" s="216"/>
      <c r="B19" s="535"/>
      <c r="C19" s="535"/>
      <c r="D19" s="535"/>
      <c r="E19" s="535"/>
      <c r="F19" s="535"/>
      <c r="G19" s="784"/>
      <c r="H19" s="784"/>
      <c r="I19" s="784"/>
      <c r="J19" s="784"/>
      <c r="K19" s="784"/>
    </row>
    <row r="20" spans="1:11" ht="15" customHeight="1">
      <c r="A20" s="216"/>
      <c r="B20" s="535"/>
      <c r="C20" s="535"/>
      <c r="D20" s="535"/>
      <c r="E20" s="535"/>
      <c r="F20" s="535"/>
      <c r="G20" s="784"/>
      <c r="H20" s="784"/>
      <c r="I20" s="784"/>
      <c r="J20" s="784"/>
      <c r="K20" s="784"/>
    </row>
    <row r="21" spans="1:11" ht="15" customHeight="1">
      <c r="A21" s="216" t="s">
        <v>127</v>
      </c>
      <c r="B21" s="535">
        <v>15747927</v>
      </c>
      <c r="C21" s="535">
        <v>16782650</v>
      </c>
      <c r="D21" s="535">
        <v>17758765</v>
      </c>
      <c r="E21" s="535">
        <v>17946713</v>
      </c>
      <c r="F21" s="535" t="s">
        <v>684</v>
      </c>
      <c r="G21" s="535">
        <v>2857285</v>
      </c>
      <c r="H21" s="535">
        <v>3045024</v>
      </c>
      <c r="I21" s="535">
        <v>3222129</v>
      </c>
      <c r="J21" s="535">
        <v>3256230</v>
      </c>
      <c r="K21" s="806" t="s">
        <v>688</v>
      </c>
    </row>
    <row r="22" spans="1:11" ht="15" customHeight="1">
      <c r="A22" s="216"/>
      <c r="B22" s="535"/>
      <c r="C22" s="535"/>
      <c r="D22" s="535"/>
      <c r="E22" s="535"/>
      <c r="F22" s="535"/>
      <c r="G22" s="784"/>
      <c r="H22" s="784"/>
      <c r="I22" s="784"/>
      <c r="J22" s="784"/>
      <c r="K22" s="784"/>
    </row>
    <row r="23" spans="1:11" ht="15" customHeight="1">
      <c r="A23" s="216"/>
      <c r="B23" s="535"/>
      <c r="C23" s="535"/>
      <c r="D23" s="535"/>
      <c r="E23" s="535"/>
      <c r="F23" s="535"/>
      <c r="G23" s="784"/>
      <c r="H23" s="784"/>
      <c r="I23" s="784"/>
      <c r="J23" s="784"/>
      <c r="K23" s="784"/>
    </row>
    <row r="24" spans="1:11" ht="15" customHeight="1">
      <c r="A24" s="216"/>
      <c r="B24" s="535"/>
      <c r="C24" s="535"/>
      <c r="D24" s="535"/>
      <c r="E24" s="535"/>
      <c r="F24" s="535"/>
      <c r="G24" s="784"/>
      <c r="H24" s="784"/>
      <c r="I24" s="784"/>
      <c r="J24" s="784"/>
      <c r="K24" s="784"/>
    </row>
    <row r="25" spans="1:11" ht="15" customHeight="1">
      <c r="A25" s="216"/>
      <c r="B25" s="535"/>
      <c r="C25" s="535"/>
      <c r="D25" s="535"/>
      <c r="E25" s="535"/>
      <c r="F25" s="535"/>
      <c r="G25" s="784"/>
      <c r="H25" s="784"/>
      <c r="I25" s="784"/>
      <c r="J25" s="784"/>
      <c r="K25" s="784"/>
    </row>
    <row r="26" spans="1:11" ht="15" customHeight="1">
      <c r="A26" s="216"/>
      <c r="B26" s="535"/>
      <c r="C26" s="535"/>
      <c r="D26" s="535"/>
      <c r="E26" s="535"/>
      <c r="F26" s="535"/>
      <c r="G26" s="784"/>
      <c r="H26" s="784"/>
      <c r="I26" s="784"/>
      <c r="J26" s="784"/>
      <c r="K26" s="784"/>
    </row>
    <row r="27" spans="1:11" ht="15" customHeight="1">
      <c r="A27" s="216" t="s">
        <v>128</v>
      </c>
      <c r="B27" s="535">
        <v>3325953</v>
      </c>
      <c r="C27" s="535">
        <v>41122020</v>
      </c>
      <c r="D27" s="535">
        <v>3036682</v>
      </c>
      <c r="E27" s="535">
        <v>3699870</v>
      </c>
      <c r="F27" s="535">
        <v>1588831</v>
      </c>
      <c r="G27" s="535">
        <v>603457</v>
      </c>
      <c r="H27" s="535">
        <v>746080</v>
      </c>
      <c r="I27" s="535">
        <v>663400</v>
      </c>
      <c r="J27" s="535">
        <v>671300</v>
      </c>
      <c r="K27" s="535">
        <v>288276</v>
      </c>
    </row>
    <row r="28" spans="1:11" ht="15" customHeight="1">
      <c r="A28" s="216"/>
      <c r="B28" s="535"/>
      <c r="C28" s="535"/>
      <c r="D28" s="535"/>
      <c r="E28" s="535"/>
      <c r="F28" s="535"/>
      <c r="G28" s="784"/>
      <c r="H28" s="784"/>
      <c r="I28" s="784"/>
      <c r="J28" s="784"/>
      <c r="K28" s="784"/>
    </row>
    <row r="29" spans="1:11" ht="15" customHeight="1">
      <c r="A29" s="216"/>
      <c r="B29" s="535"/>
      <c r="C29" s="535"/>
      <c r="D29" s="535"/>
      <c r="E29" s="535"/>
      <c r="F29" s="535"/>
      <c r="G29" s="784"/>
      <c r="H29" s="784"/>
      <c r="I29" s="784"/>
      <c r="J29" s="784"/>
      <c r="K29" s="784"/>
    </row>
    <row r="30" spans="1:11" ht="15" customHeight="1">
      <c r="A30" s="216"/>
      <c r="B30" s="535"/>
      <c r="C30" s="535"/>
      <c r="D30" s="535"/>
      <c r="E30" s="535"/>
      <c r="F30" s="535"/>
      <c r="G30" s="784"/>
      <c r="H30" s="784"/>
      <c r="I30" s="784"/>
      <c r="J30" s="784"/>
      <c r="K30" s="784"/>
    </row>
    <row r="31" spans="1:11" ht="15" customHeight="1">
      <c r="A31" s="216"/>
      <c r="B31" s="535"/>
      <c r="C31" s="535"/>
      <c r="D31" s="535"/>
      <c r="E31" s="535"/>
      <c r="F31" s="535"/>
      <c r="G31" s="784"/>
      <c r="H31" s="784"/>
      <c r="I31" s="784"/>
      <c r="J31" s="784"/>
      <c r="K31" s="784"/>
    </row>
    <row r="32" spans="1:11" ht="15" customHeight="1">
      <c r="A32" s="216"/>
      <c r="B32" s="535"/>
      <c r="C32" s="535"/>
      <c r="D32" s="535"/>
      <c r="E32" s="535"/>
      <c r="F32" s="535"/>
      <c r="G32" s="784"/>
      <c r="H32" s="784"/>
      <c r="I32" s="784"/>
      <c r="J32" s="784"/>
      <c r="K32" s="784"/>
    </row>
    <row r="33" spans="1:11" ht="15" customHeight="1">
      <c r="A33" s="216"/>
      <c r="B33" s="535"/>
      <c r="C33" s="535"/>
      <c r="D33" s="535"/>
      <c r="E33" s="535"/>
      <c r="F33" s="535"/>
      <c r="G33" s="784"/>
      <c r="H33" s="784"/>
      <c r="I33" s="784"/>
      <c r="J33" s="784"/>
      <c r="K33" s="784"/>
    </row>
    <row r="34" spans="1:11" ht="40.5" customHeight="1">
      <c r="A34" s="216" t="s">
        <v>433</v>
      </c>
      <c r="B34" s="535">
        <v>12421974</v>
      </c>
      <c r="C34" s="535">
        <v>12670630</v>
      </c>
      <c r="D34" s="535">
        <v>14722083</v>
      </c>
      <c r="E34" s="535">
        <v>14246843</v>
      </c>
      <c r="F34" s="535" t="s">
        <v>685</v>
      </c>
      <c r="G34" s="535">
        <v>2253828</v>
      </c>
      <c r="H34" s="535">
        <v>2298944</v>
      </c>
      <c r="I34" s="535">
        <v>2558729</v>
      </c>
      <c r="J34" s="535">
        <v>2584930</v>
      </c>
      <c r="K34" s="806" t="s">
        <v>686</v>
      </c>
    </row>
    <row r="35" spans="2:11" ht="15.75" customHeight="1">
      <c r="B35" s="870"/>
      <c r="C35" s="870"/>
      <c r="D35" s="870"/>
      <c r="E35" s="870"/>
      <c r="F35" s="870"/>
      <c r="G35" s="870"/>
      <c r="H35" s="871"/>
      <c r="I35" s="871"/>
      <c r="J35" s="871"/>
      <c r="K35" s="871"/>
    </row>
    <row r="36" spans="2:11" ht="15.75" customHeight="1">
      <c r="B36" s="870"/>
      <c r="C36" s="870"/>
      <c r="D36" s="870"/>
      <c r="E36" s="870"/>
      <c r="F36" s="870"/>
      <c r="G36" s="870"/>
      <c r="H36" s="871"/>
      <c r="I36" s="871"/>
      <c r="J36" s="871"/>
      <c r="K36" s="871"/>
    </row>
    <row r="37" spans="2:11" ht="15.75" customHeight="1">
      <c r="B37" s="870"/>
      <c r="C37" s="870"/>
      <c r="D37" s="870"/>
      <c r="E37" s="870"/>
      <c r="F37" s="870"/>
      <c r="G37" s="870"/>
      <c r="H37" s="871"/>
      <c r="I37" s="871"/>
      <c r="J37" s="871"/>
      <c r="K37" s="871"/>
    </row>
    <row r="38" spans="1:11" ht="15.75" customHeight="1">
      <c r="A38" s="75"/>
      <c r="B38" s="872"/>
      <c r="C38" s="872"/>
      <c r="D38" s="872"/>
      <c r="E38" s="872"/>
      <c r="F38" s="872"/>
      <c r="G38" s="872"/>
      <c r="H38" s="873"/>
      <c r="I38" s="873"/>
      <c r="J38" s="873"/>
      <c r="K38" s="873"/>
    </row>
    <row r="39" spans="1:10" s="788" customFormat="1" ht="13.5" customHeight="1">
      <c r="A39" s="182" t="s">
        <v>664</v>
      </c>
      <c r="B39" s="500"/>
      <c r="C39" s="178"/>
      <c r="D39" s="178"/>
      <c r="E39" s="178"/>
      <c r="F39" s="178"/>
      <c r="G39" s="178"/>
      <c r="H39" s="178" t="s">
        <v>656</v>
      </c>
      <c r="I39" s="178"/>
      <c r="J39" s="178"/>
    </row>
    <row r="40" spans="1:10" s="804" customFormat="1" ht="12.75" customHeight="1">
      <c r="A40" s="803" t="s">
        <v>663</v>
      </c>
      <c r="C40" s="52"/>
      <c r="D40" s="52"/>
      <c r="E40" s="52"/>
      <c r="F40" s="52"/>
      <c r="G40" s="52"/>
      <c r="H40" s="52"/>
      <c r="I40" s="52"/>
      <c r="J40" s="52"/>
    </row>
    <row r="41" spans="1:11" s="354" customFormat="1" ht="12.75" customHeight="1">
      <c r="A41" s="406" t="s">
        <v>657</v>
      </c>
      <c r="B41" s="600"/>
      <c r="C41" s="600"/>
      <c r="D41" s="600"/>
      <c r="E41" s="600"/>
      <c r="F41" s="600"/>
      <c r="G41" s="600"/>
      <c r="H41" s="563"/>
      <c r="I41" s="563"/>
      <c r="J41" s="563"/>
      <c r="K41" s="805"/>
    </row>
    <row r="42" spans="1:11" s="837" customFormat="1" ht="14.25" customHeight="1">
      <c r="A42" s="834" t="s">
        <v>558</v>
      </c>
      <c r="B42" s="835"/>
      <c r="C42" s="835"/>
      <c r="D42" s="835"/>
      <c r="E42" s="835"/>
      <c r="F42" s="835"/>
      <c r="G42" s="835"/>
      <c r="H42" s="836"/>
      <c r="I42" s="836"/>
      <c r="J42" s="836"/>
      <c r="K42" s="836"/>
    </row>
    <row r="43" spans="1:11" s="357" customFormat="1" ht="11.25" customHeight="1">
      <c r="A43" s="854" t="s">
        <v>658</v>
      </c>
      <c r="B43" s="855"/>
      <c r="C43" s="855"/>
      <c r="D43" s="855"/>
      <c r="E43" s="855"/>
      <c r="F43" s="855"/>
      <c r="G43" s="855"/>
      <c r="H43" s="856"/>
      <c r="I43" s="856"/>
      <c r="J43" s="856"/>
      <c r="K43" s="856"/>
    </row>
    <row r="44" spans="2:10" ht="15.75" customHeight="1">
      <c r="B44" s="123"/>
      <c r="C44" s="123"/>
      <c r="D44" s="123"/>
      <c r="E44" s="123"/>
      <c r="F44" s="123"/>
      <c r="G44" s="123"/>
      <c r="H44" s="123"/>
      <c r="I44" s="123"/>
      <c r="J44" s="12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2">
    <mergeCell ref="B5:F5"/>
    <mergeCell ref="G5:K5"/>
  </mergeCells>
  <printOptions/>
  <pageMargins left="0.5" right="0.25" top="0.5" bottom="0.5" header="0.5" footer="0.5"/>
  <pageSetup fitToHeight="1" fitToWidth="1" horizontalDpi="600" verticalDpi="600" orientation="portrait" r:id="rId1"/>
  <headerFooter alignWithMargins="0">
    <oddFooter>&amp;CPage 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K55"/>
  <sheetViews>
    <sheetView zoomScalePageLayoutView="0" workbookViewId="0" topLeftCell="A1">
      <pane ySplit="7" topLeftCell="BM41" activePane="bottomLeft" state="frozen"/>
      <selection pane="topLeft" activeCell="A1" sqref="A1"/>
      <selection pane="bottomLeft" activeCell="A56" sqref="A56"/>
    </sheetView>
  </sheetViews>
  <sheetFormatPr defaultColWidth="9.140625" defaultRowHeight="12.75"/>
  <cols>
    <col min="1" max="1" width="15.57421875" style="0" customWidth="1"/>
    <col min="2" max="6" width="12.7109375" style="0" customWidth="1"/>
    <col min="7" max="7" width="11.28125" style="0" bestFit="1" customWidth="1"/>
  </cols>
  <sheetData>
    <row r="2" s="18" customFormat="1" ht="12.75">
      <c r="C2" s="18" t="s">
        <v>471</v>
      </c>
    </row>
    <row r="4" spans="1:6" ht="12.75">
      <c r="A4" s="79" t="s">
        <v>194</v>
      </c>
      <c r="B4" s="70" t="s">
        <v>565</v>
      </c>
      <c r="C4" s="70" t="s">
        <v>580</v>
      </c>
      <c r="D4" s="70" t="s">
        <v>585</v>
      </c>
      <c r="E4" s="70" t="s">
        <v>623</v>
      </c>
      <c r="F4" s="70" t="s">
        <v>595</v>
      </c>
    </row>
    <row r="5" spans="1:6" ht="12.75">
      <c r="A5" s="4" t="s">
        <v>195</v>
      </c>
      <c r="B5" s="80">
        <v>418</v>
      </c>
      <c r="C5" s="80">
        <v>418</v>
      </c>
      <c r="D5" s="559">
        <v>433</v>
      </c>
      <c r="E5" s="559">
        <v>464</v>
      </c>
      <c r="F5" s="559">
        <v>426</v>
      </c>
    </row>
    <row r="6" spans="1:6" ht="12.75">
      <c r="A6" s="98">
        <v>1</v>
      </c>
      <c r="B6" s="72">
        <v>2</v>
      </c>
      <c r="C6" s="72">
        <v>3</v>
      </c>
      <c r="D6" s="72">
        <v>4</v>
      </c>
      <c r="E6" s="74">
        <v>5</v>
      </c>
      <c r="F6" s="74">
        <v>6</v>
      </c>
    </row>
    <row r="7" s="490" customFormat="1" ht="12.75">
      <c r="B7" s="490" t="s">
        <v>196</v>
      </c>
    </row>
    <row r="8" ht="12.75">
      <c r="A8" s="41" t="s">
        <v>129</v>
      </c>
    </row>
    <row r="9" ht="12.75">
      <c r="A9" s="41"/>
    </row>
    <row r="10" spans="1:6" ht="12.75">
      <c r="A10" s="1" t="s">
        <v>130</v>
      </c>
      <c r="B10" s="31">
        <v>105146</v>
      </c>
      <c r="C10" s="31">
        <v>106514</v>
      </c>
      <c r="D10" s="31">
        <v>116415</v>
      </c>
      <c r="E10" s="31">
        <v>105048</v>
      </c>
      <c r="F10" s="31">
        <v>52978</v>
      </c>
    </row>
    <row r="11" spans="1:6" ht="12.75">
      <c r="A11" s="1" t="s">
        <v>131</v>
      </c>
      <c r="B11" s="31">
        <v>104026</v>
      </c>
      <c r="C11" s="31">
        <v>106402</v>
      </c>
      <c r="D11" s="31">
        <v>111402</v>
      </c>
      <c r="E11" s="31">
        <v>153342</v>
      </c>
      <c r="F11" s="31">
        <v>77357</v>
      </c>
    </row>
    <row r="12" spans="1:6" ht="12.75">
      <c r="A12" s="1" t="s">
        <v>132</v>
      </c>
      <c r="B12" s="31">
        <v>55455</v>
      </c>
      <c r="C12" s="31">
        <v>60545</v>
      </c>
      <c r="D12" s="31">
        <v>110545</v>
      </c>
      <c r="E12" s="31">
        <v>90667</v>
      </c>
      <c r="F12" s="31">
        <v>45739</v>
      </c>
    </row>
    <row r="13" spans="1:6" ht="12.75">
      <c r="A13" s="1" t="s">
        <v>133</v>
      </c>
      <c r="B13" s="31">
        <v>26994</v>
      </c>
      <c r="C13" s="31">
        <v>29948</v>
      </c>
      <c r="D13" s="31">
        <v>71182</v>
      </c>
      <c r="E13" s="31">
        <v>53901</v>
      </c>
      <c r="F13" s="31">
        <v>27192</v>
      </c>
    </row>
    <row r="14" spans="1:6" ht="12.75">
      <c r="A14" s="1" t="s">
        <v>134</v>
      </c>
      <c r="B14" s="31">
        <v>104267</v>
      </c>
      <c r="C14" s="31">
        <v>107624</v>
      </c>
      <c r="D14" s="31">
        <v>112624</v>
      </c>
      <c r="E14" s="31">
        <v>137370</v>
      </c>
      <c r="F14" s="31">
        <v>69300</v>
      </c>
    </row>
    <row r="15" spans="1:6" ht="12.75">
      <c r="A15" s="1" t="s">
        <v>135</v>
      </c>
      <c r="B15" s="31">
        <v>34794</v>
      </c>
      <c r="C15" s="31">
        <v>39494</v>
      </c>
      <c r="D15" s="31">
        <v>39694</v>
      </c>
      <c r="E15" s="31">
        <v>61388</v>
      </c>
      <c r="F15" s="31">
        <v>30969</v>
      </c>
    </row>
    <row r="16" spans="1:6" ht="12.75">
      <c r="A16" s="1" t="s">
        <v>136</v>
      </c>
      <c r="B16" s="31">
        <v>189214</v>
      </c>
      <c r="C16" s="31">
        <v>209412</v>
      </c>
      <c r="D16" s="31">
        <v>166421</v>
      </c>
      <c r="E16" s="31">
        <v>159273</v>
      </c>
      <c r="F16" s="31">
        <v>80349</v>
      </c>
    </row>
    <row r="17" spans="1:6" ht="12.75">
      <c r="A17" s="81" t="s">
        <v>197</v>
      </c>
      <c r="B17" s="45">
        <f>SUM(B10:B16)</f>
        <v>619896</v>
      </c>
      <c r="C17" s="45">
        <f>SUM(C10:C16)</f>
        <v>659939</v>
      </c>
      <c r="D17" s="45">
        <f>SUM(D10:D16)</f>
        <v>728283</v>
      </c>
      <c r="E17" s="45">
        <f>SUM(E10:E16)</f>
        <v>760989</v>
      </c>
      <c r="F17" s="45">
        <f>SUM(F10:F16)</f>
        <v>383884</v>
      </c>
    </row>
    <row r="18" spans="2:6" ht="12.75">
      <c r="B18" s="96"/>
      <c r="C18" s="96"/>
      <c r="D18" s="96"/>
      <c r="E18" s="96"/>
      <c r="F18" s="96"/>
    </row>
    <row r="19" spans="1:6" ht="12.75">
      <c r="A19" s="41" t="s">
        <v>137</v>
      </c>
      <c r="B19" s="96"/>
      <c r="C19" s="96"/>
      <c r="D19" s="96"/>
      <c r="E19" s="96"/>
      <c r="F19" s="96"/>
    </row>
    <row r="20" spans="2:6" ht="12.75">
      <c r="B20" s="96"/>
      <c r="C20" s="96"/>
      <c r="D20" s="96"/>
      <c r="E20" s="96"/>
      <c r="F20" s="96"/>
    </row>
    <row r="21" spans="1:6" ht="12.75">
      <c r="A21" s="1" t="s">
        <v>138</v>
      </c>
      <c r="B21" s="31">
        <v>121988</v>
      </c>
      <c r="C21" s="31">
        <v>191288</v>
      </c>
      <c r="D21" s="31">
        <v>206288</v>
      </c>
      <c r="E21" s="31">
        <v>272608</v>
      </c>
      <c r="F21" s="31">
        <v>137322</v>
      </c>
    </row>
    <row r="22" spans="1:7" ht="12.75">
      <c r="A22" s="1" t="s">
        <v>139</v>
      </c>
      <c r="B22" s="31">
        <v>73003</v>
      </c>
      <c r="C22" s="31">
        <v>78300</v>
      </c>
      <c r="D22" s="31">
        <v>92300</v>
      </c>
      <c r="E22" s="31">
        <v>89089</v>
      </c>
      <c r="F22" s="31">
        <v>44877</v>
      </c>
      <c r="G22" s="31"/>
    </row>
    <row r="23" spans="1:6" ht="12.75">
      <c r="A23" s="1" t="s">
        <v>140</v>
      </c>
      <c r="B23" s="31">
        <v>52432</v>
      </c>
      <c r="C23" s="31">
        <v>82434</v>
      </c>
      <c r="D23" s="31">
        <v>88434</v>
      </c>
      <c r="E23" s="31">
        <v>73993</v>
      </c>
      <c r="F23" s="31">
        <v>37273</v>
      </c>
    </row>
    <row r="24" spans="1:6" ht="12.75">
      <c r="A24" s="1" t="s">
        <v>141</v>
      </c>
      <c r="B24" s="31">
        <v>192119</v>
      </c>
      <c r="C24" s="31">
        <v>178316</v>
      </c>
      <c r="D24" s="31">
        <v>193316</v>
      </c>
      <c r="E24" s="31">
        <v>186423</v>
      </c>
      <c r="F24" s="31">
        <v>93908</v>
      </c>
    </row>
    <row r="25" spans="1:6" ht="12.75">
      <c r="A25" s="1" t="s">
        <v>142</v>
      </c>
      <c r="B25" s="31">
        <v>77812</v>
      </c>
      <c r="C25" s="31">
        <v>78712</v>
      </c>
      <c r="D25" s="31">
        <v>92712</v>
      </c>
      <c r="E25" s="31">
        <v>90217</v>
      </c>
      <c r="F25" s="31">
        <v>45446</v>
      </c>
    </row>
    <row r="26" spans="1:6" ht="12.75">
      <c r="A26" s="1" t="s">
        <v>143</v>
      </c>
      <c r="B26" s="31">
        <v>29517</v>
      </c>
      <c r="C26" s="31">
        <v>35917</v>
      </c>
      <c r="D26" s="31">
        <v>47759</v>
      </c>
      <c r="E26" s="31">
        <v>32914</v>
      </c>
      <c r="F26" s="31">
        <v>16580</v>
      </c>
    </row>
    <row r="27" spans="1:6" ht="12.75">
      <c r="A27" s="81" t="s">
        <v>197</v>
      </c>
      <c r="B27" s="32">
        <f>SUM(B21:B26)</f>
        <v>546871</v>
      </c>
      <c r="C27" s="32">
        <f>SUM(C21:C26)</f>
        <v>644967</v>
      </c>
      <c r="D27" s="32">
        <f>SUM(D21:D26)</f>
        <v>720809</v>
      </c>
      <c r="E27" s="32">
        <f>SUM(E21:E26)</f>
        <v>745244</v>
      </c>
      <c r="F27" s="32">
        <f>SUM(F21:F26)</f>
        <v>375406</v>
      </c>
    </row>
    <row r="28" spans="1:6" ht="12.75">
      <c r="A28" s="81"/>
      <c r="B28" s="665"/>
      <c r="C28" s="665"/>
      <c r="D28" s="665"/>
      <c r="E28" s="665"/>
      <c r="F28" s="665"/>
    </row>
    <row r="29" spans="1:6" ht="12.75">
      <c r="A29" s="41" t="s">
        <v>144</v>
      </c>
      <c r="B29" s="96"/>
      <c r="C29" s="96"/>
      <c r="D29" s="96"/>
      <c r="E29" s="96"/>
      <c r="F29" s="96"/>
    </row>
    <row r="30" spans="2:6" ht="12.75">
      <c r="B30" s="96"/>
      <c r="C30" s="96"/>
      <c r="D30" s="96"/>
      <c r="E30" s="96"/>
      <c r="F30" s="96"/>
    </row>
    <row r="31" spans="1:6" ht="12.75">
      <c r="A31" s="1" t="s">
        <v>145</v>
      </c>
      <c r="B31" s="108">
        <v>20528</v>
      </c>
      <c r="C31" s="108">
        <v>50228</v>
      </c>
      <c r="D31" s="108">
        <v>71070</v>
      </c>
      <c r="E31" s="108">
        <v>70070</v>
      </c>
      <c r="F31" s="108">
        <v>35180</v>
      </c>
    </row>
    <row r="32" spans="1:6" ht="12.75">
      <c r="A32" s="1" t="s">
        <v>146</v>
      </c>
      <c r="B32" s="108">
        <v>147177</v>
      </c>
      <c r="C32" s="108">
        <v>177417</v>
      </c>
      <c r="D32" s="108">
        <v>192417</v>
      </c>
      <c r="E32" s="108">
        <v>190714</v>
      </c>
      <c r="F32" s="108">
        <v>95751</v>
      </c>
    </row>
    <row r="33" spans="1:6" ht="12.75">
      <c r="A33" s="1" t="s">
        <v>147</v>
      </c>
      <c r="B33" s="108">
        <v>70591</v>
      </c>
      <c r="C33" s="108">
        <v>190159</v>
      </c>
      <c r="D33" s="108">
        <v>205159</v>
      </c>
      <c r="E33" s="108">
        <v>165519</v>
      </c>
      <c r="F33" s="108">
        <v>83101</v>
      </c>
    </row>
    <row r="34" spans="1:6" ht="12.75">
      <c r="A34" s="81" t="s">
        <v>197</v>
      </c>
      <c r="B34" s="97">
        <v>338296</v>
      </c>
      <c r="C34" s="97">
        <f>SUM(C31:C33)</f>
        <v>417804</v>
      </c>
      <c r="D34" s="97">
        <f>SUM(D31:D33)</f>
        <v>468646</v>
      </c>
      <c r="E34" s="97">
        <f>SUM(E31:E33)</f>
        <v>426303</v>
      </c>
      <c r="F34" s="97">
        <f>SUM(F31:F33)</f>
        <v>214032</v>
      </c>
    </row>
    <row r="35" spans="1:6" ht="12.75">
      <c r="A35" s="81"/>
      <c r="B35" s="666"/>
      <c r="C35" s="666"/>
      <c r="D35" s="666"/>
      <c r="E35" s="666"/>
      <c r="F35" s="666"/>
    </row>
    <row r="36" spans="1:6" ht="12.75">
      <c r="A36" s="41" t="s">
        <v>148</v>
      </c>
      <c r="B36" s="96"/>
      <c r="C36" s="96"/>
      <c r="D36" s="96"/>
      <c r="E36" s="96"/>
      <c r="F36" s="96"/>
    </row>
    <row r="37" spans="2:6" ht="12.75">
      <c r="B37" s="96"/>
      <c r="C37" s="96"/>
      <c r="D37" s="96"/>
      <c r="E37" s="96"/>
      <c r="F37" s="96"/>
    </row>
    <row r="38" spans="1:6" ht="12.75">
      <c r="A38" s="1" t="s">
        <v>149</v>
      </c>
      <c r="B38" s="31">
        <v>12743</v>
      </c>
      <c r="C38" s="31">
        <v>12347</v>
      </c>
      <c r="D38" s="31">
        <v>25961</v>
      </c>
      <c r="E38" s="31">
        <v>33122</v>
      </c>
      <c r="F38" s="31">
        <v>16670</v>
      </c>
    </row>
    <row r="39" spans="1:6" ht="12.75">
      <c r="A39" s="1" t="s">
        <v>150</v>
      </c>
      <c r="B39" s="31">
        <v>26897</v>
      </c>
      <c r="C39" s="31">
        <v>24787</v>
      </c>
      <c r="D39" s="31">
        <v>53400</v>
      </c>
      <c r="E39" s="31">
        <v>53004</v>
      </c>
      <c r="F39" s="31">
        <v>26676</v>
      </c>
    </row>
    <row r="40" spans="1:6" ht="12.75">
      <c r="A40" s="1" t="s">
        <v>151</v>
      </c>
      <c r="B40" s="31">
        <v>26847</v>
      </c>
      <c r="C40" s="31">
        <v>24687</v>
      </c>
      <c r="D40" s="31">
        <v>33301</v>
      </c>
      <c r="E40" s="31">
        <v>27617</v>
      </c>
      <c r="F40" s="31">
        <v>13899</v>
      </c>
    </row>
    <row r="41" spans="1:6" ht="12.75">
      <c r="A41" s="81" t="s">
        <v>197</v>
      </c>
      <c r="B41" s="32">
        <f>SUM(B38:B40)</f>
        <v>66487</v>
      </c>
      <c r="C41" s="32">
        <f>SUM(C38:C40)</f>
        <v>61821</v>
      </c>
      <c r="D41" s="32">
        <f>SUM(D38:D40)</f>
        <v>112662</v>
      </c>
      <c r="E41" s="32">
        <f>SUM(E38:E40)</f>
        <v>113743</v>
      </c>
      <c r="F41" s="32">
        <f>SUM(F38:F40)</f>
        <v>57245</v>
      </c>
    </row>
    <row r="42" spans="2:6" ht="12.75">
      <c r="B42" s="96"/>
      <c r="C42" s="96"/>
      <c r="D42" s="96"/>
      <c r="E42" s="96"/>
      <c r="F42" s="96"/>
    </row>
    <row r="43" spans="1:6" ht="12.75">
      <c r="A43" s="1" t="s">
        <v>443</v>
      </c>
      <c r="B43" s="31">
        <v>157943</v>
      </c>
      <c r="C43" s="31">
        <v>347296</v>
      </c>
      <c r="D43" s="31">
        <v>361600</v>
      </c>
      <c r="E43" s="31">
        <v>365900</v>
      </c>
      <c r="F43" s="31">
        <v>184455</v>
      </c>
    </row>
    <row r="44" spans="1:6" ht="12.75">
      <c r="A44" s="1" t="s">
        <v>152</v>
      </c>
      <c r="B44" s="31">
        <v>642846</v>
      </c>
      <c r="C44" s="31">
        <v>471206</v>
      </c>
      <c r="D44" s="31">
        <v>647390</v>
      </c>
      <c r="E44" s="31">
        <v>650039</v>
      </c>
      <c r="F44" s="31">
        <v>327693</v>
      </c>
    </row>
    <row r="45" spans="1:6" ht="12.75">
      <c r="A45" s="82" t="s">
        <v>153</v>
      </c>
      <c r="B45" s="32">
        <f>SUM(B43:B44)</f>
        <v>800789</v>
      </c>
      <c r="C45" s="32">
        <f>SUM(C43:C44)</f>
        <v>818502</v>
      </c>
      <c r="D45" s="32">
        <f>SUM(D43:D44)</f>
        <v>1008990</v>
      </c>
      <c r="E45" s="32">
        <f>SUM(E43:E44)</f>
        <v>1015939</v>
      </c>
      <c r="F45" s="32">
        <f>SUM(F43:F44)</f>
        <v>512148</v>
      </c>
    </row>
    <row r="46" spans="2:6" ht="12.75">
      <c r="B46" s="96"/>
      <c r="C46" s="96"/>
      <c r="D46" s="96"/>
      <c r="E46" s="96"/>
      <c r="F46" s="96"/>
    </row>
    <row r="47" spans="1:6" ht="12.75">
      <c r="A47" s="1" t="s">
        <v>155</v>
      </c>
      <c r="B47" s="96"/>
      <c r="C47" s="96"/>
      <c r="D47" s="96"/>
      <c r="E47" s="96"/>
      <c r="F47" s="96"/>
    </row>
    <row r="48" spans="1:6" ht="12.75">
      <c r="A48" s="1" t="s">
        <v>156</v>
      </c>
      <c r="B48" s="31">
        <v>32059</v>
      </c>
      <c r="C48" s="31">
        <v>32063</v>
      </c>
      <c r="D48" s="31">
        <v>36360</v>
      </c>
      <c r="E48" s="31">
        <v>56630</v>
      </c>
      <c r="F48" s="31">
        <v>28537</v>
      </c>
    </row>
    <row r="49" spans="1:6" ht="12.75">
      <c r="A49" s="1" t="s">
        <v>154</v>
      </c>
      <c r="B49" s="31">
        <v>559950</v>
      </c>
      <c r="C49" s="31">
        <v>434602</v>
      </c>
      <c r="D49" s="31">
        <v>257625</v>
      </c>
      <c r="E49" s="31">
        <v>250850</v>
      </c>
      <c r="F49" s="31">
        <v>127400</v>
      </c>
    </row>
    <row r="50" spans="1:6" ht="12.75">
      <c r="A50" s="1"/>
      <c r="B50" s="31"/>
      <c r="C50" s="31"/>
      <c r="D50" s="31"/>
      <c r="E50" s="31"/>
      <c r="F50" s="31"/>
    </row>
    <row r="51" spans="1:6" ht="12.75">
      <c r="A51" s="1" t="s">
        <v>123</v>
      </c>
      <c r="B51" s="45">
        <v>2964350</v>
      </c>
      <c r="C51" s="45">
        <v>3153854</v>
      </c>
      <c r="D51" s="45">
        <v>3333375</v>
      </c>
      <c r="E51" s="45">
        <v>3369698</v>
      </c>
      <c r="F51" s="45">
        <v>1698652</v>
      </c>
    </row>
    <row r="52" spans="1:8" s="792" customFormat="1" ht="15.75" customHeight="1">
      <c r="A52" s="792" t="s">
        <v>678</v>
      </c>
      <c r="B52" s="857"/>
      <c r="H52" s="792" t="s">
        <v>656</v>
      </c>
    </row>
    <row r="53" spans="1:11" s="416" customFormat="1" ht="10.5" customHeight="1">
      <c r="A53" s="841" t="s">
        <v>558</v>
      </c>
      <c r="B53" s="842"/>
      <c r="C53" s="842"/>
      <c r="D53" s="842"/>
      <c r="E53" s="842"/>
      <c r="F53" s="842"/>
      <c r="G53" s="842"/>
      <c r="H53" s="843"/>
      <c r="I53" s="843"/>
      <c r="J53" s="843"/>
      <c r="K53" s="843"/>
    </row>
    <row r="54" s="600" customFormat="1" ht="10.5" customHeight="1">
      <c r="A54" s="600" t="s">
        <v>677</v>
      </c>
    </row>
    <row r="55" spans="1:4" s="837" customFormat="1" ht="12.75">
      <c r="A55" s="265" t="s">
        <v>659</v>
      </c>
      <c r="B55" s="265"/>
      <c r="C55" s="265"/>
      <c r="D55" s="265"/>
    </row>
  </sheetData>
  <sheetProtection/>
  <printOptions/>
  <pageMargins left="1.33" right="0.25" top="1" bottom="1" header="0.5" footer="0.5"/>
  <pageSetup fitToHeight="1" fitToWidth="1" horizontalDpi="600" verticalDpi="600" orientation="portrait" scale="95" r:id="rId1"/>
  <headerFooter alignWithMargins="0">
    <oddFooter>&amp;CPage 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65"/>
  <sheetViews>
    <sheetView zoomScalePageLayoutView="0" workbookViewId="0" topLeftCell="A1">
      <pane ySplit="4" topLeftCell="BM44" activePane="bottomLeft" state="frozen"/>
      <selection pane="topLeft" activeCell="A18" sqref="A18"/>
      <selection pane="bottomLeft" activeCell="K61" sqref="K61"/>
    </sheetView>
  </sheetViews>
  <sheetFormatPr defaultColWidth="9.140625" defaultRowHeight="12.75"/>
  <cols>
    <col min="1" max="1" width="3.57421875" style="25" customWidth="1"/>
    <col min="2" max="2" width="8.8515625" style="25" customWidth="1"/>
    <col min="3" max="3" width="8.28125" style="25" customWidth="1"/>
    <col min="4" max="4" width="10.00390625" style="25" customWidth="1"/>
    <col min="5" max="5" width="8.8515625" style="25" customWidth="1"/>
    <col min="6" max="6" width="9.28125" style="25" customWidth="1"/>
    <col min="7" max="7" width="8.7109375" style="25" customWidth="1"/>
    <col min="8" max="8" width="9.7109375" style="25" customWidth="1"/>
    <col min="9" max="9" width="9.00390625" style="25" bestFit="1" customWidth="1"/>
    <col min="10" max="10" width="9.57421875" style="25" customWidth="1"/>
    <col min="11" max="11" width="8.7109375" style="25" customWidth="1"/>
    <col min="12" max="12" width="9.00390625" style="25" customWidth="1"/>
    <col min="13" max="13" width="17.00390625" style="25" bestFit="1" customWidth="1"/>
    <col min="14" max="16384" width="9.140625" style="25" customWidth="1"/>
  </cols>
  <sheetData>
    <row r="1" s="470" customFormat="1" ht="12.75">
      <c r="C1" s="470" t="s">
        <v>472</v>
      </c>
    </row>
    <row r="2" s="469" customFormat="1" ht="11.25">
      <c r="F2" s="469" t="s">
        <v>199</v>
      </c>
    </row>
    <row r="3" spans="2:12" s="1" customFormat="1" ht="12" customHeight="1">
      <c r="B3" s="90" t="s">
        <v>200</v>
      </c>
      <c r="C3" s="53" t="s">
        <v>545</v>
      </c>
      <c r="D3" s="53" t="s">
        <v>560</v>
      </c>
      <c r="E3" s="53" t="s">
        <v>574</v>
      </c>
      <c r="F3" s="668" t="s">
        <v>581</v>
      </c>
      <c r="G3" s="573" t="s">
        <v>593</v>
      </c>
      <c r="H3" s="55" t="s">
        <v>545</v>
      </c>
      <c r="I3" s="55" t="s">
        <v>560</v>
      </c>
      <c r="J3" s="601" t="s">
        <v>574</v>
      </c>
      <c r="K3" s="601" t="s">
        <v>581</v>
      </c>
      <c r="L3" s="55" t="s">
        <v>593</v>
      </c>
    </row>
    <row r="4" spans="1:12" ht="12" customHeight="1">
      <c r="A4" s="25"/>
      <c r="B4" s="34">
        <v>1</v>
      </c>
      <c r="C4" s="56">
        <v>2</v>
      </c>
      <c r="D4" s="56">
        <v>3</v>
      </c>
      <c r="E4" s="56">
        <v>4</v>
      </c>
      <c r="F4" s="58">
        <v>5</v>
      </c>
      <c r="G4" s="512">
        <v>6</v>
      </c>
      <c r="H4" s="610">
        <v>7</v>
      </c>
      <c r="I4" s="54">
        <v>8</v>
      </c>
      <c r="J4" s="54">
        <v>9</v>
      </c>
      <c r="K4" s="365">
        <v>10</v>
      </c>
      <c r="L4" s="365">
        <v>11</v>
      </c>
    </row>
    <row r="5" spans="2:12" s="59" customFormat="1" ht="13.5" customHeight="1">
      <c r="B5" s="91"/>
      <c r="C5" s="919" t="s">
        <v>494</v>
      </c>
      <c r="D5" s="919"/>
      <c r="E5" s="919"/>
      <c r="F5" s="919"/>
      <c r="G5" s="919"/>
      <c r="H5" s="919" t="s">
        <v>455</v>
      </c>
      <c r="I5" s="919"/>
      <c r="J5" s="919"/>
      <c r="K5" s="919"/>
      <c r="L5" s="919"/>
    </row>
    <row r="6" spans="2:11" s="59" customFormat="1" ht="9" customHeight="1">
      <c r="B6" s="91"/>
      <c r="C6" s="92"/>
      <c r="D6" s="92"/>
      <c r="E6" s="93"/>
      <c r="F6" s="93"/>
      <c r="G6" s="93"/>
      <c r="H6" s="92"/>
      <c r="I6" s="92"/>
      <c r="J6" s="94"/>
      <c r="K6" s="93"/>
    </row>
    <row r="7" spans="1:13" s="41" customFormat="1" ht="10.5" customHeight="1">
      <c r="A7" s="83"/>
      <c r="B7" s="143" t="s">
        <v>2</v>
      </c>
      <c r="C7" s="550">
        <v>1225044.49177</v>
      </c>
      <c r="D7" s="858">
        <v>1230832</v>
      </c>
      <c r="E7" s="858">
        <v>1239209</v>
      </c>
      <c r="F7" s="858">
        <v>1240223</v>
      </c>
      <c r="G7" s="858">
        <v>586958</v>
      </c>
      <c r="H7" s="550">
        <v>1024259</v>
      </c>
      <c r="I7" s="550">
        <v>1029098</v>
      </c>
      <c r="J7" s="550">
        <v>1036102</v>
      </c>
      <c r="K7" s="550">
        <v>1036950</v>
      </c>
      <c r="L7" s="550">
        <v>490755</v>
      </c>
      <c r="M7" s="772"/>
    </row>
    <row r="8" spans="1:12" ht="10.5" customHeight="1">
      <c r="A8" s="84"/>
      <c r="B8" s="84"/>
      <c r="C8" s="551"/>
      <c r="D8" s="859"/>
      <c r="E8" s="859"/>
      <c r="F8" s="859"/>
      <c r="G8" s="859"/>
      <c r="H8" s="860"/>
      <c r="I8" s="860"/>
      <c r="J8" s="860"/>
      <c r="K8" s="860"/>
      <c r="L8" s="860"/>
    </row>
    <row r="9" spans="1:12" ht="10.5" customHeight="1">
      <c r="A9" s="84"/>
      <c r="B9" s="84"/>
      <c r="C9" s="551"/>
      <c r="D9" s="859"/>
      <c r="E9" s="859"/>
      <c r="F9" s="859"/>
      <c r="G9" s="859"/>
      <c r="H9" s="860"/>
      <c r="I9" s="860"/>
      <c r="J9" s="860"/>
      <c r="K9" s="860"/>
      <c r="L9" s="860"/>
    </row>
    <row r="10" spans="1:12" ht="10.5" customHeight="1">
      <c r="A10" s="85" t="s">
        <v>157</v>
      </c>
      <c r="B10" s="86" t="s">
        <v>123</v>
      </c>
      <c r="C10" s="550">
        <v>231574.13257</v>
      </c>
      <c r="D10" s="652">
        <v>232426.90196</v>
      </c>
      <c r="E10" s="652">
        <v>236188</v>
      </c>
      <c r="F10" s="652">
        <v>236260</v>
      </c>
      <c r="G10" s="652">
        <v>219218</v>
      </c>
      <c r="H10" s="550">
        <v>193619</v>
      </c>
      <c r="I10" s="550">
        <v>194332</v>
      </c>
      <c r="J10" s="550">
        <v>197477</v>
      </c>
      <c r="K10" s="550">
        <v>197537</v>
      </c>
      <c r="L10" s="550">
        <v>183288</v>
      </c>
    </row>
    <row r="11" spans="1:12" ht="10.5" customHeight="1">
      <c r="A11" s="85"/>
      <c r="B11" s="86"/>
      <c r="C11" s="550"/>
      <c r="D11" s="550"/>
      <c r="E11" s="550"/>
      <c r="F11" s="550"/>
      <c r="G11" s="550"/>
      <c r="H11" s="860"/>
      <c r="I11" s="860"/>
      <c r="J11" s="860"/>
      <c r="K11" s="860"/>
      <c r="L11" s="860"/>
    </row>
    <row r="12" spans="1:12" ht="10.5" customHeight="1">
      <c r="A12" s="85" t="s">
        <v>158</v>
      </c>
      <c r="B12" s="86" t="s">
        <v>161</v>
      </c>
      <c r="C12" s="550" t="s">
        <v>561</v>
      </c>
      <c r="D12" s="550" t="s">
        <v>561</v>
      </c>
      <c r="E12" s="550" t="s">
        <v>561</v>
      </c>
      <c r="F12" s="550" t="s">
        <v>561</v>
      </c>
      <c r="G12" s="550">
        <v>157130</v>
      </c>
      <c r="H12" s="550" t="s">
        <v>561</v>
      </c>
      <c r="I12" s="550" t="s">
        <v>561</v>
      </c>
      <c r="J12" s="550" t="s">
        <v>561</v>
      </c>
      <c r="K12" s="550" t="s">
        <v>561</v>
      </c>
      <c r="L12" s="550">
        <v>131376</v>
      </c>
    </row>
    <row r="13" spans="1:12" ht="10.5" customHeight="1">
      <c r="A13" s="85"/>
      <c r="B13" s="86"/>
      <c r="C13" s="550"/>
      <c r="D13" s="550"/>
      <c r="E13" s="550"/>
      <c r="F13" s="550"/>
      <c r="G13" s="550"/>
      <c r="H13" s="434"/>
      <c r="I13" s="434"/>
      <c r="J13" s="434"/>
      <c r="K13" s="434"/>
      <c r="L13" s="861"/>
    </row>
    <row r="14" spans="1:12" ht="10.5" customHeight="1">
      <c r="A14" s="85"/>
      <c r="B14" s="86" t="s">
        <v>162</v>
      </c>
      <c r="C14" s="550" t="s">
        <v>561</v>
      </c>
      <c r="D14" s="550" t="s">
        <v>561</v>
      </c>
      <c r="E14" s="550" t="s">
        <v>561</v>
      </c>
      <c r="F14" s="550" t="s">
        <v>561</v>
      </c>
      <c r="G14" s="550">
        <v>20298</v>
      </c>
      <c r="H14" s="550" t="s">
        <v>561</v>
      </c>
      <c r="I14" s="550" t="s">
        <v>561</v>
      </c>
      <c r="J14" s="550" t="s">
        <v>561</v>
      </c>
      <c r="K14" s="550" t="s">
        <v>561</v>
      </c>
      <c r="L14" s="550">
        <v>16971</v>
      </c>
    </row>
    <row r="15" spans="1:12" ht="10.5" customHeight="1">
      <c r="A15" s="85" t="s">
        <v>159</v>
      </c>
      <c r="B15" s="86"/>
      <c r="C15" s="550"/>
      <c r="D15" s="550"/>
      <c r="E15" s="550"/>
      <c r="F15" s="550"/>
      <c r="G15" s="550"/>
      <c r="H15" s="434"/>
      <c r="I15" s="434"/>
      <c r="J15" s="434"/>
      <c r="K15" s="434"/>
      <c r="L15" s="550"/>
    </row>
    <row r="16" spans="1:12" ht="10.5" customHeight="1">
      <c r="A16" s="85"/>
      <c r="B16" s="86" t="s">
        <v>163</v>
      </c>
      <c r="C16" s="550" t="s">
        <v>561</v>
      </c>
      <c r="D16" s="550" t="s">
        <v>561</v>
      </c>
      <c r="E16" s="550" t="s">
        <v>561</v>
      </c>
      <c r="F16" s="550" t="s">
        <v>561</v>
      </c>
      <c r="G16" s="550">
        <v>41790</v>
      </c>
      <c r="H16" s="550" t="s">
        <v>561</v>
      </c>
      <c r="I16" s="550" t="s">
        <v>561</v>
      </c>
      <c r="J16" s="550" t="s">
        <v>561</v>
      </c>
      <c r="K16" s="550" t="s">
        <v>561</v>
      </c>
      <c r="L16" s="550">
        <v>34941</v>
      </c>
    </row>
    <row r="17" spans="1:12" ht="10.5" customHeight="1">
      <c r="A17" s="85" t="s">
        <v>160</v>
      </c>
      <c r="B17" s="86" t="s">
        <v>164</v>
      </c>
      <c r="C17" s="550" t="s">
        <v>561</v>
      </c>
      <c r="D17" s="550" t="s">
        <v>561</v>
      </c>
      <c r="E17" s="550" t="s">
        <v>561</v>
      </c>
      <c r="F17" s="550" t="s">
        <v>561</v>
      </c>
      <c r="G17" s="550"/>
      <c r="H17" s="550" t="s">
        <v>561</v>
      </c>
      <c r="I17" s="550" t="s">
        <v>561</v>
      </c>
      <c r="J17" s="550" t="s">
        <v>561</v>
      </c>
      <c r="K17" s="550" t="s">
        <v>561</v>
      </c>
      <c r="L17" s="550" t="s">
        <v>561</v>
      </c>
    </row>
    <row r="18" spans="1:12" ht="10.5" customHeight="1">
      <c r="A18" s="76"/>
      <c r="B18" s="76"/>
      <c r="C18" s="550"/>
      <c r="D18" s="550"/>
      <c r="E18" s="550"/>
      <c r="F18" s="550"/>
      <c r="G18" s="550"/>
      <c r="H18" s="860"/>
      <c r="I18" s="860"/>
      <c r="J18" s="860"/>
      <c r="K18" s="860"/>
      <c r="L18" s="860"/>
    </row>
    <row r="19" spans="1:12" ht="10.5" customHeight="1">
      <c r="A19" s="87"/>
      <c r="B19" s="87"/>
      <c r="C19" s="552"/>
      <c r="D19" s="552"/>
      <c r="E19" s="552"/>
      <c r="F19" s="552"/>
      <c r="G19" s="552"/>
      <c r="H19" s="862"/>
      <c r="I19" s="862"/>
      <c r="J19" s="862"/>
      <c r="K19" s="862"/>
      <c r="L19" s="862"/>
    </row>
    <row r="20" spans="1:12" ht="10.5" customHeight="1">
      <c r="A20" s="76"/>
      <c r="B20" s="76"/>
      <c r="C20" s="550"/>
      <c r="D20" s="550"/>
      <c r="E20" s="550"/>
      <c r="F20" s="550"/>
      <c r="G20" s="550"/>
      <c r="H20" s="860"/>
      <c r="I20" s="860"/>
      <c r="J20" s="860"/>
      <c r="K20" s="860"/>
      <c r="L20" s="860"/>
    </row>
    <row r="21" spans="1:12" ht="10.5" customHeight="1">
      <c r="A21" s="85" t="s">
        <v>165</v>
      </c>
      <c r="B21" s="88"/>
      <c r="C21" s="550"/>
      <c r="D21" s="550"/>
      <c r="E21" s="550"/>
      <c r="F21" s="550"/>
      <c r="G21" s="550"/>
      <c r="H21" s="860"/>
      <c r="I21" s="860"/>
      <c r="J21" s="860"/>
      <c r="K21" s="860"/>
      <c r="L21" s="860"/>
    </row>
    <row r="22" spans="1:12" ht="10.5" customHeight="1">
      <c r="A22" s="85"/>
      <c r="B22" s="88" t="s">
        <v>123</v>
      </c>
      <c r="C22" s="550">
        <v>414282.06743</v>
      </c>
      <c r="D22" s="858">
        <v>415042.74250999995</v>
      </c>
      <c r="E22" s="858">
        <v>410884</v>
      </c>
      <c r="F22" s="858">
        <v>416625</v>
      </c>
      <c r="G22" s="858">
        <v>210542</v>
      </c>
      <c r="H22" s="550">
        <v>346381</v>
      </c>
      <c r="I22" s="550">
        <v>347017</v>
      </c>
      <c r="J22" s="550">
        <v>343540</v>
      </c>
      <c r="K22" s="550">
        <v>348340</v>
      </c>
      <c r="L22" s="550">
        <v>176034</v>
      </c>
    </row>
    <row r="23" spans="1:12" ht="10.5" customHeight="1">
      <c r="A23" s="85" t="s">
        <v>160</v>
      </c>
      <c r="B23" s="88"/>
      <c r="C23" s="550"/>
      <c r="D23" s="550"/>
      <c r="E23" s="550"/>
      <c r="F23" s="550"/>
      <c r="G23" s="550"/>
      <c r="H23" s="863"/>
      <c r="I23" s="863"/>
      <c r="J23" s="863"/>
      <c r="K23" s="863"/>
      <c r="L23" s="863"/>
    </row>
    <row r="24" spans="1:12" ht="10.5" customHeight="1">
      <c r="A24" s="85"/>
      <c r="B24" s="88" t="s">
        <v>161</v>
      </c>
      <c r="C24" s="550" t="s">
        <v>561</v>
      </c>
      <c r="D24" s="550" t="s">
        <v>561</v>
      </c>
      <c r="E24" s="550" t="s">
        <v>561</v>
      </c>
      <c r="F24" s="550" t="s">
        <v>561</v>
      </c>
      <c r="G24" s="550">
        <v>73728</v>
      </c>
      <c r="H24" s="550" t="s">
        <v>561</v>
      </c>
      <c r="I24" s="550" t="s">
        <v>561</v>
      </c>
      <c r="J24" s="550" t="s">
        <v>561</v>
      </c>
      <c r="K24" s="550" t="s">
        <v>561</v>
      </c>
      <c r="L24" s="550">
        <v>61644</v>
      </c>
    </row>
    <row r="25" spans="1:12" ht="10.5" customHeight="1">
      <c r="A25" s="85" t="s">
        <v>166</v>
      </c>
      <c r="B25" s="88"/>
      <c r="C25" s="550"/>
      <c r="D25" s="550"/>
      <c r="E25" s="550"/>
      <c r="F25" s="550"/>
      <c r="G25" s="550"/>
      <c r="H25" s="550"/>
      <c r="I25" s="550"/>
      <c r="J25" s="550"/>
      <c r="K25" s="550"/>
      <c r="L25" s="808"/>
    </row>
    <row r="26" spans="1:12" ht="10.5" customHeight="1">
      <c r="A26" s="85"/>
      <c r="B26" s="88" t="s">
        <v>162</v>
      </c>
      <c r="C26" s="550" t="s">
        <v>561</v>
      </c>
      <c r="D26" s="550" t="s">
        <v>561</v>
      </c>
      <c r="E26" s="550" t="s">
        <v>561</v>
      </c>
      <c r="F26" s="550" t="s">
        <v>561</v>
      </c>
      <c r="G26" s="550">
        <v>33660</v>
      </c>
      <c r="H26" s="550" t="s">
        <v>561</v>
      </c>
      <c r="I26" s="550" t="s">
        <v>561</v>
      </c>
      <c r="J26" s="550" t="s">
        <v>561</v>
      </c>
      <c r="K26" s="550" t="s">
        <v>561</v>
      </c>
      <c r="L26" s="550">
        <v>28143</v>
      </c>
    </row>
    <row r="27" spans="1:12" ht="10.5" customHeight="1">
      <c r="A27" s="85" t="s">
        <v>158</v>
      </c>
      <c r="B27" s="88"/>
      <c r="C27" s="550"/>
      <c r="D27" s="550"/>
      <c r="E27" s="550"/>
      <c r="F27" s="550"/>
      <c r="G27" s="550"/>
      <c r="H27" s="550"/>
      <c r="I27" s="550"/>
      <c r="J27" s="550"/>
      <c r="K27" s="550"/>
      <c r="L27" s="861"/>
    </row>
    <row r="28" spans="1:12" ht="10.5" customHeight="1">
      <c r="A28" s="85"/>
      <c r="B28" s="88" t="s">
        <v>163</v>
      </c>
      <c r="C28" s="550" t="s">
        <v>561</v>
      </c>
      <c r="D28" s="550" t="s">
        <v>561</v>
      </c>
      <c r="E28" s="550" t="s">
        <v>561</v>
      </c>
      <c r="F28" s="550" t="s">
        <v>561</v>
      </c>
      <c r="G28" s="550">
        <v>103154</v>
      </c>
      <c r="H28" s="550" t="s">
        <v>561</v>
      </c>
      <c r="I28" s="550" t="s">
        <v>561</v>
      </c>
      <c r="J28" s="550" t="s">
        <v>561</v>
      </c>
      <c r="K28" s="550" t="s">
        <v>561</v>
      </c>
      <c r="L28" s="550">
        <v>86247</v>
      </c>
    </row>
    <row r="29" spans="1:12" ht="10.5" customHeight="1">
      <c r="A29" s="85" t="s">
        <v>167</v>
      </c>
      <c r="B29" s="88" t="s">
        <v>164</v>
      </c>
      <c r="C29" s="550" t="s">
        <v>561</v>
      </c>
      <c r="D29" s="550" t="s">
        <v>561</v>
      </c>
      <c r="E29" s="550" t="s">
        <v>561</v>
      </c>
      <c r="F29" s="550" t="s">
        <v>561</v>
      </c>
      <c r="G29" s="550"/>
      <c r="H29" s="550" t="s">
        <v>561</v>
      </c>
      <c r="I29" s="550" t="s">
        <v>561</v>
      </c>
      <c r="J29" s="550" t="s">
        <v>561</v>
      </c>
      <c r="K29" s="550" t="s">
        <v>561</v>
      </c>
      <c r="L29" s="550" t="s">
        <v>561</v>
      </c>
    </row>
    <row r="30" spans="1:12" ht="10.5" customHeight="1">
      <c r="A30" s="85"/>
      <c r="B30" s="88"/>
      <c r="C30" s="550"/>
      <c r="D30" s="550"/>
      <c r="E30" s="550"/>
      <c r="F30" s="550"/>
      <c r="G30" s="550"/>
      <c r="H30" s="863"/>
      <c r="I30" s="863"/>
      <c r="J30" s="863"/>
      <c r="K30" s="863"/>
      <c r="L30" s="863"/>
    </row>
    <row r="31" spans="1:12" ht="10.5" customHeight="1">
      <c r="A31" s="85" t="s">
        <v>165</v>
      </c>
      <c r="B31" s="88"/>
      <c r="C31" s="550"/>
      <c r="D31" s="550"/>
      <c r="E31" s="550"/>
      <c r="F31" s="550"/>
      <c r="G31" s="550"/>
      <c r="H31" s="863"/>
      <c r="I31" s="863"/>
      <c r="J31" s="863"/>
      <c r="K31" s="863"/>
      <c r="L31" s="863"/>
    </row>
    <row r="32" spans="1:12" ht="10.5" customHeight="1">
      <c r="A32" s="76"/>
      <c r="B32" s="76"/>
      <c r="C32" s="550"/>
      <c r="D32" s="550"/>
      <c r="E32" s="550"/>
      <c r="F32" s="550"/>
      <c r="G32" s="550"/>
      <c r="H32" s="863"/>
      <c r="I32" s="863"/>
      <c r="J32" s="863"/>
      <c r="K32" s="863"/>
      <c r="L32" s="863"/>
    </row>
    <row r="33" spans="1:12" ht="10.5" customHeight="1">
      <c r="A33" s="87"/>
      <c r="B33" s="87"/>
      <c r="C33" s="552"/>
      <c r="D33" s="552"/>
      <c r="E33" s="552"/>
      <c r="F33" s="552"/>
      <c r="G33" s="552"/>
      <c r="H33" s="864"/>
      <c r="I33" s="864"/>
      <c r="J33" s="864"/>
      <c r="K33" s="864"/>
      <c r="L33" s="864"/>
    </row>
    <row r="34" spans="1:12" ht="10.5" customHeight="1">
      <c r="A34" s="76"/>
      <c r="B34" s="76"/>
      <c r="C34" s="550"/>
      <c r="D34" s="550"/>
      <c r="E34" s="550"/>
      <c r="F34" s="550"/>
      <c r="G34" s="550"/>
      <c r="H34" s="863"/>
      <c r="I34" s="863"/>
      <c r="J34" s="863"/>
      <c r="K34" s="863"/>
      <c r="L34" s="863"/>
    </row>
    <row r="35" spans="1:12" ht="10.5" customHeight="1">
      <c r="A35" s="85" t="s">
        <v>168</v>
      </c>
      <c r="B35" s="76"/>
      <c r="C35" s="550"/>
      <c r="D35" s="550"/>
      <c r="E35" s="550"/>
      <c r="F35" s="550"/>
      <c r="G35" s="550"/>
      <c r="H35" s="863"/>
      <c r="I35" s="863"/>
      <c r="J35" s="863"/>
      <c r="K35" s="863"/>
      <c r="L35" s="863"/>
    </row>
    <row r="36" spans="1:12" ht="10.5" customHeight="1">
      <c r="A36" s="85"/>
      <c r="B36" s="86" t="s">
        <v>123</v>
      </c>
      <c r="C36" s="550">
        <v>221047.87253999998</v>
      </c>
      <c r="D36" s="858">
        <v>222075.26231</v>
      </c>
      <c r="E36" s="858">
        <v>223182</v>
      </c>
      <c r="F36" s="858">
        <v>224824</v>
      </c>
      <c r="G36" s="858">
        <v>98772</v>
      </c>
      <c r="H36" s="550">
        <v>184818</v>
      </c>
      <c r="I36" s="550">
        <v>185677</v>
      </c>
      <c r="J36" s="550">
        <v>186602</v>
      </c>
      <c r="K36" s="550">
        <v>187975</v>
      </c>
      <c r="L36" s="550">
        <v>82583</v>
      </c>
    </row>
    <row r="37" spans="1:12" ht="10.5" customHeight="1">
      <c r="A37" s="85" t="s">
        <v>169</v>
      </c>
      <c r="B37" s="86"/>
      <c r="C37" s="550"/>
      <c r="D37" s="550"/>
      <c r="E37" s="550"/>
      <c r="F37" s="550"/>
      <c r="G37" s="550"/>
      <c r="H37" s="863"/>
      <c r="I37" s="863"/>
      <c r="J37" s="863"/>
      <c r="K37" s="863"/>
      <c r="L37" s="863"/>
    </row>
    <row r="38" spans="1:12" ht="10.5" customHeight="1">
      <c r="A38" s="85"/>
      <c r="B38" s="86" t="s">
        <v>161</v>
      </c>
      <c r="C38" s="550" t="s">
        <v>561</v>
      </c>
      <c r="D38" s="550" t="s">
        <v>561</v>
      </c>
      <c r="E38" s="550" t="s">
        <v>561</v>
      </c>
      <c r="F38" s="550" t="s">
        <v>561</v>
      </c>
      <c r="G38" s="550">
        <v>70037</v>
      </c>
      <c r="H38" s="550" t="s">
        <v>561</v>
      </c>
      <c r="I38" s="550" t="s">
        <v>561</v>
      </c>
      <c r="J38" s="550" t="s">
        <v>561</v>
      </c>
      <c r="K38" s="550" t="s">
        <v>561</v>
      </c>
      <c r="L38" s="550">
        <v>58558</v>
      </c>
    </row>
    <row r="39" spans="1:12" ht="10.5" customHeight="1">
      <c r="A39" s="85" t="s">
        <v>170</v>
      </c>
      <c r="B39" s="86"/>
      <c r="C39" s="550"/>
      <c r="D39" s="550"/>
      <c r="E39" s="550"/>
      <c r="F39" s="550"/>
      <c r="G39" s="550"/>
      <c r="H39" s="550"/>
      <c r="I39" s="550"/>
      <c r="J39" s="550"/>
      <c r="K39" s="550"/>
      <c r="L39" s="808"/>
    </row>
    <row r="40" spans="1:12" ht="10.5" customHeight="1">
      <c r="A40" s="85"/>
      <c r="B40" s="86" t="s">
        <v>162</v>
      </c>
      <c r="C40" s="550" t="s">
        <v>561</v>
      </c>
      <c r="D40" s="550" t="s">
        <v>561</v>
      </c>
      <c r="E40" s="550" t="s">
        <v>561</v>
      </c>
      <c r="F40" s="550" t="s">
        <v>561</v>
      </c>
      <c r="G40" s="550">
        <v>17676</v>
      </c>
      <c r="H40" s="550" t="s">
        <v>561</v>
      </c>
      <c r="I40" s="550" t="s">
        <v>561</v>
      </c>
      <c r="J40" s="550" t="s">
        <v>561</v>
      </c>
      <c r="K40" s="550" t="s">
        <v>561</v>
      </c>
      <c r="L40" s="550">
        <v>14779</v>
      </c>
    </row>
    <row r="41" spans="1:12" ht="10.5" customHeight="1">
      <c r="A41" s="85" t="s">
        <v>171</v>
      </c>
      <c r="B41" s="86"/>
      <c r="C41" s="550"/>
      <c r="D41" s="550"/>
      <c r="E41" s="550"/>
      <c r="F41" s="550"/>
      <c r="G41" s="550"/>
      <c r="H41" s="550"/>
      <c r="I41" s="550"/>
      <c r="J41" s="550"/>
      <c r="K41" s="550"/>
      <c r="L41" s="808"/>
    </row>
    <row r="42" spans="1:12" ht="10.5" customHeight="1">
      <c r="A42" s="85"/>
      <c r="B42" s="86"/>
      <c r="C42" s="550" t="s">
        <v>561</v>
      </c>
      <c r="D42" s="550" t="s">
        <v>561</v>
      </c>
      <c r="E42" s="550" t="s">
        <v>561</v>
      </c>
      <c r="F42" s="550" t="s">
        <v>561</v>
      </c>
      <c r="G42" s="550"/>
      <c r="H42" s="550" t="s">
        <v>561</v>
      </c>
      <c r="I42" s="550" t="s">
        <v>561</v>
      </c>
      <c r="J42" s="550" t="s">
        <v>561</v>
      </c>
      <c r="K42" s="550" t="s">
        <v>561</v>
      </c>
      <c r="L42" s="808"/>
    </row>
    <row r="43" spans="1:12" ht="10.5" customHeight="1">
      <c r="A43" s="85"/>
      <c r="B43" s="86" t="s">
        <v>163</v>
      </c>
      <c r="C43" s="550" t="s">
        <v>561</v>
      </c>
      <c r="D43" s="550" t="s">
        <v>561</v>
      </c>
      <c r="E43" s="550" t="s">
        <v>561</v>
      </c>
      <c r="F43" s="550" t="s">
        <v>561</v>
      </c>
      <c r="G43" s="550">
        <v>11058</v>
      </c>
      <c r="H43" s="550" t="s">
        <v>561</v>
      </c>
      <c r="I43" s="550" t="s">
        <v>561</v>
      </c>
      <c r="J43" s="550" t="s">
        <v>561</v>
      </c>
      <c r="K43" s="550" t="s">
        <v>561</v>
      </c>
      <c r="L43" s="550">
        <v>9246</v>
      </c>
    </row>
    <row r="44" spans="1:12" ht="10.5" customHeight="1">
      <c r="A44" s="85" t="s">
        <v>172</v>
      </c>
      <c r="B44" s="86" t="s">
        <v>164</v>
      </c>
      <c r="C44" s="550" t="s">
        <v>561</v>
      </c>
      <c r="D44" s="550" t="s">
        <v>561</v>
      </c>
      <c r="E44" s="550" t="s">
        <v>561</v>
      </c>
      <c r="F44" s="550" t="s">
        <v>561</v>
      </c>
      <c r="G44" s="550"/>
      <c r="H44" s="550" t="s">
        <v>561</v>
      </c>
      <c r="I44" s="550" t="s">
        <v>561</v>
      </c>
      <c r="J44" s="550" t="s">
        <v>561</v>
      </c>
      <c r="K44" s="550" t="s">
        <v>561</v>
      </c>
      <c r="L44" s="550" t="s">
        <v>561</v>
      </c>
    </row>
    <row r="45" spans="1:12" ht="10.5" customHeight="1">
      <c r="A45" s="85"/>
      <c r="B45" s="86"/>
      <c r="C45" s="550"/>
      <c r="D45" s="550"/>
      <c r="E45" s="550"/>
      <c r="F45" s="550"/>
      <c r="G45" s="550"/>
      <c r="H45" s="863"/>
      <c r="I45" s="863"/>
      <c r="J45" s="863"/>
      <c r="K45" s="863"/>
      <c r="L45" s="863"/>
    </row>
    <row r="46" spans="1:12" ht="10.5" customHeight="1">
      <c r="A46" s="85" t="s">
        <v>160</v>
      </c>
      <c r="B46" s="86"/>
      <c r="C46" s="550"/>
      <c r="D46" s="550"/>
      <c r="E46" s="550"/>
      <c r="F46" s="550"/>
      <c r="G46" s="550"/>
      <c r="H46" s="863"/>
      <c r="I46" s="863"/>
      <c r="J46" s="863"/>
      <c r="K46" s="863"/>
      <c r="L46" s="863"/>
    </row>
    <row r="47" spans="1:12" ht="10.5" customHeight="1">
      <c r="A47" s="88"/>
      <c r="B47" s="88"/>
      <c r="C47" s="550"/>
      <c r="D47" s="550"/>
      <c r="E47" s="550"/>
      <c r="F47" s="550"/>
      <c r="G47" s="550"/>
      <c r="H47" s="863"/>
      <c r="I47" s="863"/>
      <c r="J47" s="863"/>
      <c r="K47" s="863"/>
      <c r="L47" s="863"/>
    </row>
    <row r="48" spans="1:12" ht="10.5" customHeight="1">
      <c r="A48" s="87"/>
      <c r="B48" s="87"/>
      <c r="C48" s="552"/>
      <c r="D48" s="552"/>
      <c r="E48" s="552"/>
      <c r="F48" s="552"/>
      <c r="G48" s="552"/>
      <c r="H48" s="864"/>
      <c r="I48" s="864"/>
      <c r="J48" s="864"/>
      <c r="K48" s="864"/>
      <c r="L48" s="864"/>
    </row>
    <row r="49" spans="1:12" ht="10.5" customHeight="1">
      <c r="A49" s="88"/>
      <c r="B49" s="88"/>
      <c r="C49" s="554"/>
      <c r="D49" s="554"/>
      <c r="E49" s="554"/>
      <c r="F49" s="554"/>
      <c r="G49" s="554"/>
      <c r="H49" s="863"/>
      <c r="I49" s="863"/>
      <c r="J49" s="863"/>
      <c r="K49" s="863"/>
      <c r="L49" s="863"/>
    </row>
    <row r="50" spans="1:12" ht="10.5" customHeight="1">
      <c r="A50" s="76"/>
      <c r="B50" s="88"/>
      <c r="C50" s="550"/>
      <c r="D50" s="550"/>
      <c r="E50" s="550"/>
      <c r="F50" s="550"/>
      <c r="G50" s="550"/>
      <c r="H50" s="863"/>
      <c r="I50" s="863"/>
      <c r="J50" s="863"/>
      <c r="K50" s="863"/>
      <c r="L50" s="863"/>
    </row>
    <row r="51" spans="1:12" ht="10.5" customHeight="1">
      <c r="A51" s="76" t="s">
        <v>172</v>
      </c>
      <c r="B51" s="86" t="s">
        <v>123</v>
      </c>
      <c r="C51" s="858">
        <v>358140.41923</v>
      </c>
      <c r="D51" s="858">
        <v>361287.17416</v>
      </c>
      <c r="E51" s="858">
        <v>368955</v>
      </c>
      <c r="F51" s="858">
        <v>362514</v>
      </c>
      <c r="G51" s="858">
        <v>58426</v>
      </c>
      <c r="H51" s="550">
        <v>299441</v>
      </c>
      <c r="I51" s="550">
        <v>302072</v>
      </c>
      <c r="J51" s="550">
        <v>308483</v>
      </c>
      <c r="K51" s="550">
        <v>303098</v>
      </c>
      <c r="L51" s="550">
        <v>48850</v>
      </c>
    </row>
    <row r="52" spans="1:12" ht="10.5" customHeight="1">
      <c r="A52" s="76" t="s">
        <v>167</v>
      </c>
      <c r="B52" s="86"/>
      <c r="C52" s="550"/>
      <c r="D52" s="865"/>
      <c r="E52" s="865"/>
      <c r="F52" s="865"/>
      <c r="G52" s="865"/>
      <c r="H52" s="863"/>
      <c r="I52" s="863"/>
      <c r="J52" s="863"/>
      <c r="K52" s="863"/>
      <c r="L52" s="863"/>
    </row>
    <row r="53" spans="1:12" ht="10.5" customHeight="1">
      <c r="A53" s="76" t="s">
        <v>465</v>
      </c>
      <c r="B53" s="86" t="s">
        <v>161</v>
      </c>
      <c r="C53" s="550" t="s">
        <v>561</v>
      </c>
      <c r="D53" s="550" t="s">
        <v>561</v>
      </c>
      <c r="E53" s="550" t="s">
        <v>561</v>
      </c>
      <c r="F53" s="550" t="s">
        <v>561</v>
      </c>
      <c r="G53" s="550">
        <v>41879</v>
      </c>
      <c r="H53" s="550" t="s">
        <v>561</v>
      </c>
      <c r="I53" s="550" t="s">
        <v>561</v>
      </c>
      <c r="J53" s="550" t="s">
        <v>561</v>
      </c>
      <c r="K53" s="550" t="s">
        <v>561</v>
      </c>
      <c r="L53" s="550">
        <v>35015</v>
      </c>
    </row>
    <row r="54" spans="1:12" ht="10.5" customHeight="1">
      <c r="A54" s="76" t="s">
        <v>160</v>
      </c>
      <c r="B54" s="86"/>
      <c r="C54" s="550"/>
      <c r="D54" s="550"/>
      <c r="E54" s="550"/>
      <c r="F54" s="550"/>
      <c r="G54" s="550"/>
      <c r="H54" s="550"/>
      <c r="I54" s="550"/>
      <c r="J54" s="550"/>
      <c r="K54" s="550"/>
      <c r="L54" s="550"/>
    </row>
    <row r="55" spans="1:12" ht="10.5" customHeight="1">
      <c r="A55" s="76" t="s">
        <v>171</v>
      </c>
      <c r="B55" s="86" t="s">
        <v>162</v>
      </c>
      <c r="C55" s="550" t="s">
        <v>561</v>
      </c>
      <c r="D55" s="550" t="s">
        <v>561</v>
      </c>
      <c r="E55" s="550" t="s">
        <v>561</v>
      </c>
      <c r="F55" s="550" t="s">
        <v>561</v>
      </c>
      <c r="G55" s="550">
        <v>5410</v>
      </c>
      <c r="H55" s="550" t="s">
        <v>561</v>
      </c>
      <c r="I55" s="550" t="s">
        <v>561</v>
      </c>
      <c r="J55" s="550" t="s">
        <v>561</v>
      </c>
      <c r="K55" s="550" t="s">
        <v>561</v>
      </c>
      <c r="L55" s="550">
        <v>4523</v>
      </c>
    </row>
    <row r="56" spans="1:12" ht="10.5" customHeight="1">
      <c r="A56" s="76"/>
      <c r="B56" s="86"/>
      <c r="C56" s="550"/>
      <c r="D56" s="550"/>
      <c r="E56" s="550"/>
      <c r="F56" s="550"/>
      <c r="G56" s="865"/>
      <c r="H56" s="550"/>
      <c r="I56" s="550"/>
      <c r="J56" s="550"/>
      <c r="K56" s="550"/>
      <c r="L56" s="550"/>
    </row>
    <row r="57" spans="1:12" ht="10.5" customHeight="1">
      <c r="A57" s="76" t="s">
        <v>157</v>
      </c>
      <c r="B57" s="86" t="s">
        <v>163</v>
      </c>
      <c r="C57" s="550" t="s">
        <v>561</v>
      </c>
      <c r="D57" s="550" t="s">
        <v>561</v>
      </c>
      <c r="E57" s="550" t="s">
        <v>561</v>
      </c>
      <c r="F57" s="550" t="s">
        <v>561</v>
      </c>
      <c r="G57" s="550">
        <v>11137</v>
      </c>
      <c r="H57" s="550" t="s">
        <v>561</v>
      </c>
      <c r="I57" s="550" t="s">
        <v>561</v>
      </c>
      <c r="J57" s="550" t="s">
        <v>561</v>
      </c>
      <c r="K57" s="550" t="s">
        <v>561</v>
      </c>
      <c r="L57" s="550">
        <v>9312</v>
      </c>
    </row>
    <row r="58" spans="1:12" ht="10.5" customHeight="1">
      <c r="A58" s="76" t="s">
        <v>158</v>
      </c>
      <c r="B58" s="86" t="s">
        <v>164</v>
      </c>
      <c r="C58" s="550" t="s">
        <v>561</v>
      </c>
      <c r="D58" s="550" t="s">
        <v>561</v>
      </c>
      <c r="E58" s="550" t="s">
        <v>561</v>
      </c>
      <c r="F58" s="550" t="s">
        <v>561</v>
      </c>
      <c r="G58" s="550"/>
      <c r="H58" s="550" t="s">
        <v>561</v>
      </c>
      <c r="I58" s="550" t="s">
        <v>561</v>
      </c>
      <c r="J58" s="550" t="s">
        <v>561</v>
      </c>
      <c r="K58" s="550" t="s">
        <v>561</v>
      </c>
      <c r="L58" s="550" t="s">
        <v>561</v>
      </c>
    </row>
    <row r="59" spans="1:12" ht="10.5" customHeight="1">
      <c r="A59" s="76" t="s">
        <v>159</v>
      </c>
      <c r="B59" s="471"/>
      <c r="C59" s="550"/>
      <c r="D59" s="550"/>
      <c r="E59" s="550"/>
      <c r="F59" s="550"/>
      <c r="G59" s="550"/>
      <c r="H59" s="863"/>
      <c r="I59" s="863"/>
      <c r="J59" s="863"/>
      <c r="K59" s="863"/>
      <c r="L59" s="863"/>
    </row>
    <row r="60" spans="1:12" ht="10.5" customHeight="1">
      <c r="A60" s="76" t="s">
        <v>160</v>
      </c>
      <c r="B60" s="86"/>
      <c r="C60" s="550"/>
      <c r="D60" s="550"/>
      <c r="E60" s="550"/>
      <c r="F60" s="550"/>
      <c r="G60" s="550"/>
      <c r="H60" s="863"/>
      <c r="I60" s="863"/>
      <c r="J60" s="863"/>
      <c r="K60" s="863"/>
      <c r="L60" s="863"/>
    </row>
    <row r="61" spans="1:12" ht="10.5" customHeight="1">
      <c r="A61" s="76"/>
      <c r="B61" s="88"/>
      <c r="C61" s="550"/>
      <c r="D61" s="550"/>
      <c r="E61" s="550"/>
      <c r="F61" s="550"/>
      <c r="G61" s="550"/>
      <c r="H61" s="864"/>
      <c r="I61" s="864"/>
      <c r="J61" s="864"/>
      <c r="K61" s="864"/>
      <c r="L61" s="864"/>
    </row>
    <row r="62" spans="1:13" ht="12" customHeight="1">
      <c r="A62" s="89" t="s">
        <v>198</v>
      </c>
      <c r="B62" s="89"/>
      <c r="C62" s="555">
        <v>74562.90226</v>
      </c>
      <c r="D62" s="555">
        <v>74409.81042</v>
      </c>
      <c r="E62" s="555">
        <v>78686</v>
      </c>
      <c r="F62" s="555">
        <v>92081</v>
      </c>
      <c r="G62" s="555">
        <v>35949</v>
      </c>
      <c r="H62" s="555">
        <v>62342</v>
      </c>
      <c r="I62" s="555">
        <v>62214</v>
      </c>
      <c r="J62" s="555">
        <v>65789</v>
      </c>
      <c r="K62" s="555">
        <v>76989</v>
      </c>
      <c r="L62" s="555">
        <v>30057</v>
      </c>
      <c r="M62" s="22"/>
    </row>
    <row r="63" spans="1:10" s="804" customFormat="1" ht="15.75" customHeight="1">
      <c r="A63" s="803" t="s">
        <v>665</v>
      </c>
      <c r="B63" s="845"/>
      <c r="C63" s="52"/>
      <c r="D63" s="52"/>
      <c r="E63" s="52"/>
      <c r="F63" s="52"/>
      <c r="G63" s="52"/>
      <c r="H63" s="52" t="s">
        <v>656</v>
      </c>
      <c r="I63" s="52"/>
      <c r="J63" s="52"/>
    </row>
    <row r="64" spans="1:11" s="500" customFormat="1" ht="15.75" customHeight="1">
      <c r="A64" s="838" t="s">
        <v>558</v>
      </c>
      <c r="B64" s="810"/>
      <c r="C64" s="810"/>
      <c r="D64" s="810"/>
      <c r="E64" s="839"/>
      <c r="F64" s="839"/>
      <c r="G64" s="839"/>
      <c r="H64" s="840"/>
      <c r="I64" s="840"/>
      <c r="J64" s="840"/>
      <c r="K64" s="840"/>
    </row>
    <row r="65" spans="1:6" s="837" customFormat="1" ht="12.75">
      <c r="A65" s="265" t="s">
        <v>661</v>
      </c>
      <c r="B65" s="265"/>
      <c r="C65" s="847"/>
      <c r="D65" s="265"/>
      <c r="E65" s="848"/>
      <c r="F65" s="848"/>
    </row>
  </sheetData>
  <sheetProtection/>
  <mergeCells count="2">
    <mergeCell ref="C5:G5"/>
    <mergeCell ref="H5:L5"/>
  </mergeCells>
  <printOptions/>
  <pageMargins left="0.75" right="0.25" top="0.25" bottom="0.25" header="0.5" footer="0.5"/>
  <pageSetup fitToHeight="1" fitToWidth="1" horizontalDpi="600" verticalDpi="600" orientation="portrait" r:id="rId1"/>
  <headerFooter alignWithMargins="0">
    <oddFooter>&amp;CPage 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50"/>
  <sheetViews>
    <sheetView zoomScalePageLayoutView="0" workbookViewId="0" topLeftCell="A1">
      <pane ySplit="8" topLeftCell="BM9" activePane="bottomLeft" state="frozen"/>
      <selection pane="topLeft" activeCell="A18" sqref="A18"/>
      <selection pane="bottomLeft" activeCell="L6" sqref="L6"/>
    </sheetView>
  </sheetViews>
  <sheetFormatPr defaultColWidth="9.140625" defaultRowHeight="12.75"/>
  <cols>
    <col min="1" max="1" width="8.421875" style="0" customWidth="1"/>
    <col min="2" max="2" width="9.28125" style="0" customWidth="1"/>
    <col min="4" max="4" width="9.57421875" style="0" customWidth="1"/>
    <col min="5" max="5" width="10.140625" style="0" customWidth="1"/>
    <col min="6" max="6" width="7.7109375" style="0" customWidth="1"/>
    <col min="7" max="7" width="9.28125" style="0" customWidth="1"/>
    <col min="8" max="8" width="7.57421875" style="0" customWidth="1"/>
  </cols>
  <sheetData>
    <row r="1" spans="4:11" s="104" customFormat="1" ht="12.75">
      <c r="D1" s="104" t="s">
        <v>473</v>
      </c>
      <c r="K1" s="109"/>
    </row>
    <row r="2" spans="1:10" ht="12.75">
      <c r="A2" s="219" t="s">
        <v>253</v>
      </c>
      <c r="B2" s="220" t="s">
        <v>438</v>
      </c>
      <c r="C2" s="146" t="s">
        <v>254</v>
      </c>
      <c r="D2" s="146"/>
      <c r="E2" s="146"/>
      <c r="F2" s="146" t="s">
        <v>441</v>
      </c>
      <c r="G2" s="146"/>
      <c r="H2" s="146"/>
      <c r="I2" s="220" t="s">
        <v>255</v>
      </c>
      <c r="J2" s="221" t="s">
        <v>256</v>
      </c>
    </row>
    <row r="3" spans="1:10" ht="12.75">
      <c r="A3" s="222"/>
      <c r="B3" s="223" t="s">
        <v>434</v>
      </c>
      <c r="C3" s="220" t="s">
        <v>438</v>
      </c>
      <c r="D3" s="220" t="s">
        <v>442</v>
      </c>
      <c r="E3" s="220" t="s">
        <v>442</v>
      </c>
      <c r="F3" s="220" t="s">
        <v>438</v>
      </c>
      <c r="G3" s="220" t="s">
        <v>442</v>
      </c>
      <c r="H3" s="220" t="s">
        <v>442</v>
      </c>
      <c r="I3" s="224" t="s">
        <v>257</v>
      </c>
      <c r="J3" s="225" t="s">
        <v>257</v>
      </c>
    </row>
    <row r="4" spans="1:10" ht="12.75">
      <c r="A4" s="222"/>
      <c r="B4" s="223" t="s">
        <v>258</v>
      </c>
      <c r="C4" s="224" t="s">
        <v>255</v>
      </c>
      <c r="D4" s="224" t="s">
        <v>256</v>
      </c>
      <c r="E4" s="224" t="s">
        <v>439</v>
      </c>
      <c r="F4" s="224" t="s">
        <v>255</v>
      </c>
      <c r="G4" s="224" t="s">
        <v>256</v>
      </c>
      <c r="H4" s="224" t="s">
        <v>439</v>
      </c>
      <c r="I4" s="224" t="s">
        <v>259</v>
      </c>
      <c r="J4" s="225" t="s">
        <v>259</v>
      </c>
    </row>
    <row r="5" spans="1:10" ht="12.75">
      <c r="A5" s="222"/>
      <c r="B5" s="223" t="s">
        <v>260</v>
      </c>
      <c r="C5" s="224" t="s">
        <v>440</v>
      </c>
      <c r="D5" s="224" t="s">
        <v>440</v>
      </c>
      <c r="E5" s="224" t="s">
        <v>440</v>
      </c>
      <c r="F5" s="224" t="s">
        <v>440</v>
      </c>
      <c r="G5" s="224" t="s">
        <v>440</v>
      </c>
      <c r="H5" s="224" t="s">
        <v>440</v>
      </c>
      <c r="I5" s="224" t="s">
        <v>261</v>
      </c>
      <c r="J5" s="225" t="s">
        <v>261</v>
      </c>
    </row>
    <row r="6" spans="1:10" ht="12.75">
      <c r="A6" s="222"/>
      <c r="B6" s="223"/>
      <c r="C6" s="224"/>
      <c r="D6" s="224"/>
      <c r="E6" s="224"/>
      <c r="F6" s="224"/>
      <c r="G6" s="224"/>
      <c r="H6" s="224"/>
      <c r="I6" s="224" t="s">
        <v>260</v>
      </c>
      <c r="J6" s="218" t="s">
        <v>260</v>
      </c>
    </row>
    <row r="7" spans="1:10" ht="12.75">
      <c r="A7" s="222"/>
      <c r="B7" s="223"/>
      <c r="C7" s="224"/>
      <c r="D7" s="224"/>
      <c r="E7" s="224"/>
      <c r="F7" s="224"/>
      <c r="G7" s="224"/>
      <c r="H7" s="224"/>
      <c r="I7" s="106" t="s">
        <v>263</v>
      </c>
      <c r="J7" s="217" t="s">
        <v>263</v>
      </c>
    </row>
    <row r="8" spans="1:10" ht="12.75">
      <c r="A8" s="226">
        <v>1</v>
      </c>
      <c r="B8" s="227">
        <v>2</v>
      </c>
      <c r="C8" s="227">
        <v>3</v>
      </c>
      <c r="D8" s="227">
        <v>4</v>
      </c>
      <c r="E8" s="227">
        <v>5</v>
      </c>
      <c r="F8" s="227">
        <v>6</v>
      </c>
      <c r="G8" s="227">
        <v>7</v>
      </c>
      <c r="H8" s="227">
        <v>8</v>
      </c>
      <c r="I8" s="227">
        <v>9</v>
      </c>
      <c r="J8" s="228">
        <v>10</v>
      </c>
    </row>
    <row r="9" spans="1:10" ht="15" customHeight="1">
      <c r="A9" s="105" t="s">
        <v>176</v>
      </c>
      <c r="B9" s="267">
        <v>356</v>
      </c>
      <c r="C9" s="267">
        <v>8130</v>
      </c>
      <c r="D9" s="267">
        <v>141</v>
      </c>
      <c r="E9" s="267">
        <v>10</v>
      </c>
      <c r="F9" s="267">
        <v>6325</v>
      </c>
      <c r="G9" s="267">
        <v>79</v>
      </c>
      <c r="H9" s="267">
        <v>5</v>
      </c>
      <c r="I9" s="359">
        <v>53574</v>
      </c>
      <c r="J9" s="282">
        <v>658</v>
      </c>
    </row>
    <row r="10" spans="1:10" ht="15" customHeight="1">
      <c r="A10" s="105"/>
      <c r="B10" s="267"/>
      <c r="C10" s="267"/>
      <c r="D10" s="267"/>
      <c r="E10" s="267"/>
      <c r="F10" s="267"/>
      <c r="G10" s="267"/>
      <c r="H10" s="267"/>
      <c r="I10" s="319"/>
      <c r="J10" s="282"/>
    </row>
    <row r="11" spans="1:10" ht="15" customHeight="1">
      <c r="A11" s="105" t="s">
        <v>177</v>
      </c>
      <c r="B11" s="267">
        <v>360</v>
      </c>
      <c r="C11" s="267">
        <v>8293</v>
      </c>
      <c r="D11" s="267">
        <v>144</v>
      </c>
      <c r="E11" s="267">
        <v>10</v>
      </c>
      <c r="F11" s="267">
        <v>6611</v>
      </c>
      <c r="G11" s="267">
        <v>87</v>
      </c>
      <c r="H11" s="267">
        <v>5</v>
      </c>
      <c r="I11" s="318">
        <v>54288</v>
      </c>
      <c r="J11" s="282">
        <v>723</v>
      </c>
    </row>
    <row r="12" spans="1:10" ht="15" customHeight="1">
      <c r="A12" s="105"/>
      <c r="B12" s="267"/>
      <c r="C12" s="267"/>
      <c r="D12" s="267"/>
      <c r="E12" s="267"/>
      <c r="F12" s="267"/>
      <c r="G12" s="267"/>
      <c r="H12" s="267"/>
      <c r="I12" s="282"/>
      <c r="J12" s="282"/>
    </row>
    <row r="13" spans="1:10" ht="15" customHeight="1">
      <c r="A13" s="105" t="s">
        <v>178</v>
      </c>
      <c r="B13" s="267">
        <v>355</v>
      </c>
      <c r="C13" s="267">
        <v>8330</v>
      </c>
      <c r="D13" s="267">
        <v>157</v>
      </c>
      <c r="E13" s="267">
        <v>10</v>
      </c>
      <c r="F13" s="267">
        <v>6565</v>
      </c>
      <c r="G13" s="267">
        <v>75</v>
      </c>
      <c r="H13" s="267">
        <v>4</v>
      </c>
      <c r="I13" s="318">
        <v>56160</v>
      </c>
      <c r="J13" s="282">
        <v>675</v>
      </c>
    </row>
    <row r="14" spans="1:10" ht="15" customHeight="1">
      <c r="A14" s="105"/>
      <c r="B14" s="267"/>
      <c r="C14" s="267"/>
      <c r="D14" s="267"/>
      <c r="E14" s="267"/>
      <c r="F14" s="267"/>
      <c r="G14" s="267"/>
      <c r="H14" s="267"/>
      <c r="I14" s="282"/>
      <c r="J14" s="282"/>
    </row>
    <row r="15" spans="1:10" ht="15" customHeight="1">
      <c r="A15" s="105" t="s">
        <v>179</v>
      </c>
      <c r="B15" s="267">
        <v>351</v>
      </c>
      <c r="C15" s="267">
        <v>8403</v>
      </c>
      <c r="D15" s="267">
        <v>146</v>
      </c>
      <c r="E15" s="267">
        <v>10</v>
      </c>
      <c r="F15" s="267">
        <v>6653</v>
      </c>
      <c r="G15" s="267">
        <v>67</v>
      </c>
      <c r="H15" s="267">
        <v>4</v>
      </c>
      <c r="I15" s="318">
        <v>56416</v>
      </c>
      <c r="J15" s="282">
        <v>562</v>
      </c>
    </row>
    <row r="16" spans="1:10" ht="15" customHeight="1">
      <c r="A16" s="105"/>
      <c r="B16" s="267"/>
      <c r="C16" s="267"/>
      <c r="D16" s="267"/>
      <c r="E16" s="267"/>
      <c r="F16" s="267"/>
      <c r="G16" s="267"/>
      <c r="H16" s="267"/>
      <c r="I16" s="282"/>
      <c r="J16" s="282"/>
    </row>
    <row r="17" spans="1:10" ht="15" customHeight="1">
      <c r="A17" s="105" t="s">
        <v>180</v>
      </c>
      <c r="B17" s="267">
        <v>357</v>
      </c>
      <c r="C17" s="267">
        <v>8516</v>
      </c>
      <c r="D17" s="267">
        <v>150</v>
      </c>
      <c r="E17" s="267">
        <v>10</v>
      </c>
      <c r="F17" s="267">
        <v>6883</v>
      </c>
      <c r="G17" s="267">
        <v>66</v>
      </c>
      <c r="H17" s="267">
        <v>4</v>
      </c>
      <c r="I17" s="318">
        <v>58412</v>
      </c>
      <c r="J17" s="282">
        <v>572</v>
      </c>
    </row>
    <row r="18" spans="1:10" ht="15" customHeight="1">
      <c r="A18" s="105"/>
      <c r="B18" s="267"/>
      <c r="C18" s="267"/>
      <c r="D18" s="267"/>
      <c r="E18" s="267"/>
      <c r="F18" s="267"/>
      <c r="G18" s="267"/>
      <c r="H18" s="267"/>
      <c r="I18" s="282"/>
      <c r="J18" s="282"/>
    </row>
    <row r="19" spans="1:10" ht="15" customHeight="1">
      <c r="A19" s="105" t="s">
        <v>181</v>
      </c>
      <c r="B19" s="267">
        <v>358</v>
      </c>
      <c r="C19" s="267">
        <v>8683</v>
      </c>
      <c r="D19" s="267">
        <v>145</v>
      </c>
      <c r="E19" s="267">
        <v>10</v>
      </c>
      <c r="F19" s="267">
        <v>7056</v>
      </c>
      <c r="G19" s="267">
        <v>64</v>
      </c>
      <c r="H19" s="267">
        <v>4</v>
      </c>
      <c r="I19" s="318">
        <v>59958</v>
      </c>
      <c r="J19" s="282">
        <v>585</v>
      </c>
    </row>
    <row r="20" spans="1:10" ht="15" customHeight="1">
      <c r="A20" s="105"/>
      <c r="B20" s="267"/>
      <c r="C20" s="267"/>
      <c r="D20" s="267"/>
      <c r="E20" s="267"/>
      <c r="F20" s="267"/>
      <c r="G20" s="267"/>
      <c r="H20" s="267"/>
      <c r="I20" s="282"/>
      <c r="J20" s="282"/>
    </row>
    <row r="21" spans="1:10" ht="15" customHeight="1">
      <c r="A21" s="105" t="s">
        <v>182</v>
      </c>
      <c r="B21" s="267">
        <v>360</v>
      </c>
      <c r="C21" s="267">
        <v>9131</v>
      </c>
      <c r="D21" s="267">
        <v>142</v>
      </c>
      <c r="E21" s="267">
        <v>10</v>
      </c>
      <c r="F21" s="267">
        <v>7533</v>
      </c>
      <c r="G21" s="267">
        <v>67</v>
      </c>
      <c r="H21" s="267">
        <v>5</v>
      </c>
      <c r="I21" s="318">
        <v>62558</v>
      </c>
      <c r="J21" s="282">
        <v>555</v>
      </c>
    </row>
    <row r="22" spans="1:10" ht="15" customHeight="1">
      <c r="A22" s="105"/>
      <c r="B22" s="267"/>
      <c r="C22" s="267"/>
      <c r="D22" s="267"/>
      <c r="E22" s="267"/>
      <c r="F22" s="267"/>
      <c r="G22" s="267"/>
      <c r="H22" s="267"/>
      <c r="I22" s="282"/>
      <c r="J22" s="282"/>
    </row>
    <row r="23" spans="1:10" ht="15" customHeight="1">
      <c r="A23" s="105" t="s">
        <v>183</v>
      </c>
      <c r="B23" s="267">
        <v>363</v>
      </c>
      <c r="C23" s="267">
        <v>9290</v>
      </c>
      <c r="D23" s="267">
        <v>148</v>
      </c>
      <c r="E23" s="267">
        <v>10</v>
      </c>
      <c r="F23" s="267">
        <v>7725</v>
      </c>
      <c r="G23" s="267">
        <v>70</v>
      </c>
      <c r="H23" s="267">
        <v>5</v>
      </c>
      <c r="I23" s="318">
        <v>67773</v>
      </c>
      <c r="J23" s="282">
        <v>583</v>
      </c>
    </row>
    <row r="24" spans="1:10" ht="15" customHeight="1">
      <c r="A24" s="105"/>
      <c r="B24" s="267"/>
      <c r="C24" s="267"/>
      <c r="D24" s="267"/>
      <c r="E24" s="267"/>
      <c r="F24" s="267"/>
      <c r="G24" s="267"/>
      <c r="H24" s="267"/>
      <c r="I24" s="282"/>
      <c r="J24" s="282"/>
    </row>
    <row r="25" spans="1:10" ht="15" customHeight="1">
      <c r="A25" s="105" t="s">
        <v>185</v>
      </c>
      <c r="B25" s="267">
        <v>367</v>
      </c>
      <c r="C25" s="267">
        <v>9727</v>
      </c>
      <c r="D25" s="267">
        <v>151</v>
      </c>
      <c r="E25" s="267">
        <v>10</v>
      </c>
      <c r="F25" s="267">
        <v>8194</v>
      </c>
      <c r="G25" s="267">
        <v>69</v>
      </c>
      <c r="H25" s="267">
        <v>5</v>
      </c>
      <c r="I25" s="318">
        <v>70401</v>
      </c>
      <c r="J25" s="282">
        <v>549</v>
      </c>
    </row>
    <row r="26" spans="1:10" ht="15" customHeight="1">
      <c r="A26" s="105"/>
      <c r="B26" s="267"/>
      <c r="C26" s="267"/>
      <c r="D26" s="267"/>
      <c r="E26" s="267"/>
      <c r="F26" s="267"/>
      <c r="G26" s="267"/>
      <c r="H26" s="267"/>
      <c r="I26" s="282"/>
      <c r="J26" s="282"/>
    </row>
    <row r="27" spans="1:10" ht="15" customHeight="1">
      <c r="A27" s="105" t="s">
        <v>184</v>
      </c>
      <c r="B27" s="267" t="s">
        <v>190</v>
      </c>
      <c r="C27" s="267">
        <v>10092</v>
      </c>
      <c r="D27" s="267">
        <v>156</v>
      </c>
      <c r="E27" s="267">
        <v>9</v>
      </c>
      <c r="F27" s="267">
        <v>8642</v>
      </c>
      <c r="G27" s="267">
        <v>80</v>
      </c>
      <c r="H27" s="267">
        <v>4</v>
      </c>
      <c r="I27" s="318">
        <v>72513</v>
      </c>
      <c r="J27" s="282">
        <v>534</v>
      </c>
    </row>
    <row r="28" spans="1:10" ht="15" customHeight="1">
      <c r="A28" s="105"/>
      <c r="B28" s="267"/>
      <c r="C28" s="267"/>
      <c r="D28" s="267"/>
      <c r="E28" s="267"/>
      <c r="F28" s="267"/>
      <c r="G28" s="267"/>
      <c r="H28" s="267"/>
      <c r="I28" s="282"/>
      <c r="J28" s="282"/>
    </row>
    <row r="29" spans="1:10" ht="15" customHeight="1">
      <c r="A29" s="105" t="s">
        <v>186</v>
      </c>
      <c r="B29" s="267" t="s">
        <v>191</v>
      </c>
      <c r="C29" s="267">
        <v>10454</v>
      </c>
      <c r="D29" s="267">
        <v>155</v>
      </c>
      <c r="E29" s="267">
        <v>9</v>
      </c>
      <c r="F29" s="267">
        <v>9438</v>
      </c>
      <c r="G29" s="267">
        <v>76</v>
      </c>
      <c r="H29" s="267">
        <v>4</v>
      </c>
      <c r="I29" s="318">
        <v>75247</v>
      </c>
      <c r="J29" s="282">
        <v>511</v>
      </c>
    </row>
    <row r="30" spans="1:10" ht="15" customHeight="1">
      <c r="A30" s="105"/>
      <c r="B30" s="267"/>
      <c r="C30" s="267"/>
      <c r="D30" s="267"/>
      <c r="E30" s="267"/>
      <c r="F30" s="267"/>
      <c r="G30" s="267"/>
      <c r="H30" s="267"/>
      <c r="I30" s="282"/>
      <c r="J30" s="282"/>
    </row>
    <row r="31" spans="1:10" ht="15" customHeight="1">
      <c r="A31" s="105" t="s">
        <v>187</v>
      </c>
      <c r="B31" s="267" t="s">
        <v>192</v>
      </c>
      <c r="C31" s="267">
        <v>10514</v>
      </c>
      <c r="D31" s="267">
        <v>158</v>
      </c>
      <c r="E31" s="267">
        <v>8</v>
      </c>
      <c r="F31" s="267">
        <v>9416</v>
      </c>
      <c r="G31" s="267">
        <v>76</v>
      </c>
      <c r="H31" s="267">
        <v>4</v>
      </c>
      <c r="I31" s="318">
        <v>76883</v>
      </c>
      <c r="J31" s="282">
        <v>504</v>
      </c>
    </row>
    <row r="32" spans="1:10" ht="15" customHeight="1">
      <c r="A32" s="105"/>
      <c r="B32" s="267"/>
      <c r="C32" s="267"/>
      <c r="D32" s="267"/>
      <c r="E32" s="267"/>
      <c r="F32" s="267"/>
      <c r="G32" s="267"/>
      <c r="H32" s="267"/>
      <c r="I32" s="282"/>
      <c r="J32" s="282"/>
    </row>
    <row r="33" spans="1:10" ht="15" customHeight="1">
      <c r="A33" s="105" t="s">
        <v>188</v>
      </c>
      <c r="B33" s="267">
        <v>418</v>
      </c>
      <c r="C33" s="267">
        <v>11834</v>
      </c>
      <c r="D33" s="267">
        <v>196</v>
      </c>
      <c r="E33" s="267">
        <v>8</v>
      </c>
      <c r="F33" s="267">
        <v>9960</v>
      </c>
      <c r="G33" s="267">
        <v>116</v>
      </c>
      <c r="H33" s="267">
        <v>4</v>
      </c>
      <c r="I33" s="318">
        <v>76000</v>
      </c>
      <c r="J33" s="282">
        <v>514</v>
      </c>
    </row>
    <row r="34" spans="1:10" ht="15" customHeight="1">
      <c r="A34" s="105"/>
      <c r="B34" s="267"/>
      <c r="C34" s="267"/>
      <c r="D34" s="267"/>
      <c r="E34" s="267"/>
      <c r="F34" s="267"/>
      <c r="G34" s="267"/>
      <c r="H34" s="267"/>
      <c r="I34" s="282"/>
      <c r="J34" s="282"/>
    </row>
    <row r="35" spans="1:10" ht="15" customHeight="1">
      <c r="A35" s="105" t="s">
        <v>189</v>
      </c>
      <c r="B35" s="267">
        <v>418</v>
      </c>
      <c r="C35" s="267">
        <v>11366</v>
      </c>
      <c r="D35" s="267">
        <v>196</v>
      </c>
      <c r="E35" s="267">
        <v>8</v>
      </c>
      <c r="F35" s="267">
        <v>9968</v>
      </c>
      <c r="G35" s="267">
        <v>112</v>
      </c>
      <c r="H35" s="267">
        <v>4</v>
      </c>
      <c r="I35" s="318">
        <v>75325</v>
      </c>
      <c r="J35" s="282">
        <v>511</v>
      </c>
    </row>
    <row r="36" spans="1:10" ht="15" customHeight="1">
      <c r="A36" s="105"/>
      <c r="B36" s="267"/>
      <c r="C36" s="267"/>
      <c r="D36" s="267"/>
      <c r="E36" s="267"/>
      <c r="F36" s="267"/>
      <c r="G36" s="267"/>
      <c r="H36" s="267"/>
      <c r="I36" s="282"/>
      <c r="J36" s="282"/>
    </row>
    <row r="37" spans="1:10" ht="15" customHeight="1">
      <c r="A37" s="118" t="s">
        <v>459</v>
      </c>
      <c r="B37" s="304">
        <v>439</v>
      </c>
      <c r="C37" s="304">
        <v>11392</v>
      </c>
      <c r="D37" s="304">
        <v>195</v>
      </c>
      <c r="E37" s="304">
        <v>7</v>
      </c>
      <c r="F37" s="304">
        <v>10632</v>
      </c>
      <c r="G37" s="304">
        <v>140</v>
      </c>
      <c r="H37" s="304">
        <v>5</v>
      </c>
      <c r="I37" s="456">
        <v>74654</v>
      </c>
      <c r="J37" s="286">
        <v>483</v>
      </c>
    </row>
    <row r="38" spans="1:10" ht="15" customHeight="1">
      <c r="A38" s="118"/>
      <c r="B38" s="304"/>
      <c r="C38" s="304"/>
      <c r="D38" s="304"/>
      <c r="E38" s="304"/>
      <c r="F38" s="304"/>
      <c r="G38" s="304"/>
      <c r="H38" s="304"/>
      <c r="I38" s="456"/>
      <c r="J38" s="286"/>
    </row>
    <row r="39" spans="1:10" ht="15" customHeight="1">
      <c r="A39" s="118" t="s">
        <v>556</v>
      </c>
      <c r="B39" s="304">
        <v>433</v>
      </c>
      <c r="C39" s="304">
        <v>11762</v>
      </c>
      <c r="D39" s="304">
        <v>196</v>
      </c>
      <c r="E39" s="304">
        <v>7</v>
      </c>
      <c r="F39" s="304">
        <v>10757</v>
      </c>
      <c r="G39" s="304">
        <v>143</v>
      </c>
      <c r="H39" s="304">
        <v>5</v>
      </c>
      <c r="I39" s="456">
        <v>76835</v>
      </c>
      <c r="J39" s="286">
        <v>481</v>
      </c>
    </row>
    <row r="40" spans="1:10" ht="15" customHeight="1">
      <c r="A40" s="118"/>
      <c r="B40" s="304"/>
      <c r="C40" s="304"/>
      <c r="D40" s="304"/>
      <c r="E40" s="304"/>
      <c r="F40" s="304"/>
      <c r="G40" s="304"/>
      <c r="H40" s="304"/>
      <c r="I40" s="456"/>
      <c r="J40" s="286"/>
    </row>
    <row r="41" spans="1:10" ht="15" customHeight="1">
      <c r="A41" s="602" t="s">
        <v>567</v>
      </c>
      <c r="B41" s="304">
        <v>433</v>
      </c>
      <c r="C41" s="304">
        <v>11762</v>
      </c>
      <c r="D41" s="304">
        <v>197</v>
      </c>
      <c r="E41" s="304">
        <v>7</v>
      </c>
      <c r="F41" s="304">
        <v>10661</v>
      </c>
      <c r="G41" s="304">
        <v>139</v>
      </c>
      <c r="H41" s="304">
        <v>5</v>
      </c>
      <c r="I41" s="456">
        <v>76932</v>
      </c>
      <c r="J41" s="286">
        <v>480</v>
      </c>
    </row>
    <row r="42" spans="1:10" ht="15" customHeight="1">
      <c r="A42" s="118"/>
      <c r="B42" s="304"/>
      <c r="C42" s="304"/>
      <c r="D42" s="304"/>
      <c r="E42" s="304"/>
      <c r="F42" s="304"/>
      <c r="G42" s="304"/>
      <c r="H42" s="304"/>
      <c r="I42" s="456"/>
      <c r="J42" s="286"/>
    </row>
    <row r="43" spans="1:10" ht="15" customHeight="1">
      <c r="A43" s="602" t="s">
        <v>579</v>
      </c>
      <c r="B43" s="304">
        <v>447</v>
      </c>
      <c r="C43" s="304">
        <v>11946</v>
      </c>
      <c r="D43" s="304">
        <v>214</v>
      </c>
      <c r="E43" s="304">
        <v>8</v>
      </c>
      <c r="F43" s="304">
        <v>10872</v>
      </c>
      <c r="G43" s="304">
        <v>150</v>
      </c>
      <c r="H43" s="304">
        <v>5</v>
      </c>
      <c r="I43" s="456">
        <v>76757</v>
      </c>
      <c r="J43" s="286">
        <v>492</v>
      </c>
    </row>
    <row r="44" spans="1:10" ht="15" customHeight="1">
      <c r="A44" s="602"/>
      <c r="B44" s="304"/>
      <c r="C44" s="304"/>
      <c r="D44" s="304"/>
      <c r="E44" s="304"/>
      <c r="F44" s="304"/>
      <c r="G44" s="304"/>
      <c r="H44" s="304"/>
      <c r="I44" s="456"/>
      <c r="J44" s="286"/>
    </row>
    <row r="45" spans="1:10" ht="15" customHeight="1">
      <c r="A45" s="602" t="s">
        <v>586</v>
      </c>
      <c r="B45" s="304">
        <v>411</v>
      </c>
      <c r="C45" s="304">
        <v>13269</v>
      </c>
      <c r="D45" s="304">
        <v>201</v>
      </c>
      <c r="E45" s="304">
        <v>8</v>
      </c>
      <c r="F45" s="304">
        <v>10999</v>
      </c>
      <c r="G45" s="304">
        <v>140</v>
      </c>
      <c r="H45" s="304">
        <v>6</v>
      </c>
      <c r="I45" s="456">
        <v>78207</v>
      </c>
      <c r="J45" s="286">
        <v>495</v>
      </c>
    </row>
    <row r="46" spans="1:10" ht="15" customHeight="1">
      <c r="A46" s="602" t="s">
        <v>624</v>
      </c>
      <c r="B46" s="304">
        <v>408</v>
      </c>
      <c r="C46" s="304">
        <v>13269</v>
      </c>
      <c r="D46" s="304" t="s">
        <v>561</v>
      </c>
      <c r="E46" s="304">
        <v>8</v>
      </c>
      <c r="F46" s="304">
        <v>11083</v>
      </c>
      <c r="G46" s="304" t="s">
        <v>561</v>
      </c>
      <c r="H46" s="304">
        <v>6</v>
      </c>
      <c r="I46" s="456">
        <v>78500</v>
      </c>
      <c r="J46" s="286" t="s">
        <v>561</v>
      </c>
    </row>
    <row r="47" spans="1:10" ht="15" customHeight="1">
      <c r="A47" s="618" t="s">
        <v>596</v>
      </c>
      <c r="B47" s="270">
        <v>411</v>
      </c>
      <c r="C47" s="270">
        <v>13184</v>
      </c>
      <c r="D47" s="270">
        <v>185</v>
      </c>
      <c r="E47" s="270">
        <v>8</v>
      </c>
      <c r="F47" s="270">
        <v>10170</v>
      </c>
      <c r="G47" s="270">
        <v>108</v>
      </c>
      <c r="H47" s="270">
        <v>5</v>
      </c>
      <c r="I47" s="320">
        <v>6559</v>
      </c>
      <c r="J47" s="285">
        <v>41</v>
      </c>
    </row>
    <row r="48" spans="1:10" s="562" customFormat="1" ht="13.5" customHeight="1">
      <c r="A48" s="792" t="s">
        <v>665</v>
      </c>
      <c r="B48" s="416"/>
      <c r="C48" s="790"/>
      <c r="D48" s="790"/>
      <c r="E48" s="790"/>
      <c r="F48" s="790"/>
      <c r="G48" s="790"/>
      <c r="H48" s="790" t="s">
        <v>656</v>
      </c>
      <c r="I48" s="790"/>
      <c r="J48" s="790"/>
    </row>
    <row r="49" spans="1:10" s="500" customFormat="1" ht="15" customHeight="1">
      <c r="A49" s="850" t="s">
        <v>499</v>
      </c>
      <c r="B49" s="851"/>
      <c r="C49" s="851"/>
      <c r="D49" s="851"/>
      <c r="E49" s="851"/>
      <c r="F49" s="851"/>
      <c r="G49" s="851"/>
      <c r="H49" s="851"/>
      <c r="I49" s="852"/>
      <c r="J49" s="853"/>
    </row>
    <row r="50" spans="1:6" s="837" customFormat="1" ht="12.75">
      <c r="A50" s="265" t="s">
        <v>661</v>
      </c>
      <c r="B50" s="265"/>
      <c r="C50" s="847"/>
      <c r="D50" s="265"/>
      <c r="E50" s="848"/>
      <c r="F50" s="848"/>
    </row>
  </sheetData>
  <sheetProtection/>
  <printOptions/>
  <pageMargins left="0.75" right="0.25" top="0.5" bottom="0.5" header="0.5" footer="0.5"/>
  <pageSetup fitToHeight="1" fitToWidth="1" horizontalDpi="600" verticalDpi="600" orientation="portrait" scale="96" r:id="rId1"/>
  <headerFooter alignWithMargins="0">
    <oddFooter>&amp;CPage 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52"/>
  <sheetViews>
    <sheetView zoomScalePageLayoutView="0" workbookViewId="0" topLeftCell="A1">
      <pane ySplit="7" topLeftCell="BM8" activePane="bottomLeft" state="frozen"/>
      <selection pane="topLeft" activeCell="A18" sqref="A18"/>
      <selection pane="bottomLeft" activeCell="A14" sqref="A14"/>
    </sheetView>
  </sheetViews>
  <sheetFormatPr defaultColWidth="9.140625" defaultRowHeight="12.75"/>
  <cols>
    <col min="1" max="1" width="8.7109375" style="0" customWidth="1"/>
    <col min="2" max="2" width="10.140625" style="0" bestFit="1" customWidth="1"/>
    <col min="3" max="3" width="11.140625" style="0" customWidth="1"/>
    <col min="4" max="4" width="9.28125" style="0" customWidth="1"/>
    <col min="5" max="5" width="9.7109375" style="0" customWidth="1"/>
    <col min="6" max="6" width="10.140625" style="0" customWidth="1"/>
    <col min="7" max="7" width="9.421875" style="0" customWidth="1"/>
    <col min="8" max="8" width="9.57421875" style="0" customWidth="1"/>
    <col min="9" max="9" width="9.421875" style="0" customWidth="1"/>
    <col min="10" max="10" width="10.421875" style="0" customWidth="1"/>
  </cols>
  <sheetData>
    <row r="1" spans="4:11" s="104" customFormat="1" ht="12.75">
      <c r="D1" s="104" t="s">
        <v>473</v>
      </c>
      <c r="K1" s="109"/>
    </row>
    <row r="2" spans="1:10" ht="12.75">
      <c r="A2" s="230" t="s">
        <v>253</v>
      </c>
      <c r="B2" s="231" t="s">
        <v>264</v>
      </c>
      <c r="C2" s="921" t="s">
        <v>435</v>
      </c>
      <c r="D2" s="922"/>
      <c r="E2" s="921" t="s">
        <v>436</v>
      </c>
      <c r="F2" s="922"/>
      <c r="G2" s="921" t="s">
        <v>268</v>
      </c>
      <c r="H2" s="922"/>
      <c r="I2" s="734" t="s">
        <v>437</v>
      </c>
      <c r="J2" s="735"/>
    </row>
    <row r="3" spans="1:10" ht="12.75">
      <c r="A3" s="232"/>
      <c r="B3" s="233" t="s">
        <v>259</v>
      </c>
      <c r="C3" s="923" t="s">
        <v>267</v>
      </c>
      <c r="D3" s="924"/>
      <c r="E3" s="923" t="s">
        <v>269</v>
      </c>
      <c r="F3" s="924"/>
      <c r="G3" s="923" t="s">
        <v>267</v>
      </c>
      <c r="H3" s="924"/>
      <c r="I3" s="234" t="s">
        <v>270</v>
      </c>
      <c r="J3" s="235"/>
    </row>
    <row r="4" spans="1:10" ht="12.75">
      <c r="A4" s="232"/>
      <c r="B4" s="233" t="s">
        <v>265</v>
      </c>
      <c r="C4" s="246"/>
      <c r="D4" s="247"/>
      <c r="E4" s="247"/>
      <c r="F4" s="247"/>
      <c r="G4" s="247"/>
      <c r="H4" s="248"/>
      <c r="I4" s="236" t="s">
        <v>266</v>
      </c>
      <c r="J4" s="453"/>
    </row>
    <row r="5" spans="1:10" ht="11.25" customHeight="1">
      <c r="A5" s="237"/>
      <c r="B5" s="238" t="s">
        <v>266</v>
      </c>
      <c r="C5" s="239" t="s">
        <v>447</v>
      </c>
      <c r="D5" s="249" t="s">
        <v>446</v>
      </c>
      <c r="E5" s="239" t="s">
        <v>447</v>
      </c>
      <c r="F5" s="239" t="s">
        <v>446</v>
      </c>
      <c r="G5" s="239" t="s">
        <v>447</v>
      </c>
      <c r="H5" s="249" t="s">
        <v>446</v>
      </c>
      <c r="I5" s="229" t="s">
        <v>444</v>
      </c>
      <c r="J5" s="244" t="s">
        <v>444</v>
      </c>
    </row>
    <row r="6" spans="1:10" ht="10.5" customHeight="1">
      <c r="A6" s="240"/>
      <c r="B6" s="239" t="s">
        <v>271</v>
      </c>
      <c r="C6" s="241"/>
      <c r="D6" s="242"/>
      <c r="E6" s="241"/>
      <c r="F6" s="241"/>
      <c r="G6" s="241"/>
      <c r="H6" s="242"/>
      <c r="I6" s="243" t="s">
        <v>445</v>
      </c>
      <c r="J6" s="245" t="s">
        <v>493</v>
      </c>
    </row>
    <row r="7" spans="1:10" ht="10.5" customHeight="1">
      <c r="A7" s="250">
        <v>1</v>
      </c>
      <c r="B7" s="251">
        <v>11</v>
      </c>
      <c r="C7" s="252">
        <v>12</v>
      </c>
      <c r="D7" s="253">
        <v>13</v>
      </c>
      <c r="E7" s="252">
        <v>14</v>
      </c>
      <c r="F7" s="252">
        <v>15</v>
      </c>
      <c r="G7" s="252">
        <v>16</v>
      </c>
      <c r="H7" s="252">
        <v>17</v>
      </c>
      <c r="I7" s="252">
        <v>18</v>
      </c>
      <c r="J7" s="254">
        <v>19</v>
      </c>
    </row>
    <row r="8" spans="1:10" ht="15" customHeight="1">
      <c r="A8" t="s">
        <v>176</v>
      </c>
      <c r="B8" s="108">
        <v>37</v>
      </c>
      <c r="C8" s="108">
        <v>3363843</v>
      </c>
      <c r="D8" s="108">
        <v>1525829</v>
      </c>
      <c r="E8" s="108">
        <v>2821630</v>
      </c>
      <c r="F8" s="108">
        <v>1279883</v>
      </c>
      <c r="G8" s="108">
        <v>2748116</v>
      </c>
      <c r="H8" s="108">
        <v>1246537</v>
      </c>
      <c r="I8" s="108">
        <v>400591</v>
      </c>
      <c r="J8" s="108">
        <v>334935</v>
      </c>
    </row>
    <row r="9" spans="2:10" ht="15" customHeight="1"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5" customHeight="1">
      <c r="A10" t="s">
        <v>177</v>
      </c>
      <c r="B10" s="108">
        <v>37</v>
      </c>
      <c r="C10" s="108">
        <v>3202148</v>
      </c>
      <c r="D10" s="108">
        <v>1452485</v>
      </c>
      <c r="E10" s="108">
        <v>2735020</v>
      </c>
      <c r="F10" s="108">
        <v>1240597</v>
      </c>
      <c r="G10" s="108">
        <v>2629843</v>
      </c>
      <c r="H10" s="108">
        <v>1192889</v>
      </c>
      <c r="I10" s="108">
        <v>400864</v>
      </c>
      <c r="J10" s="108">
        <v>335162</v>
      </c>
    </row>
    <row r="11" spans="2:10" ht="15" customHeight="1"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ht="15" customHeight="1">
      <c r="A12" t="s">
        <v>178</v>
      </c>
      <c r="B12" s="108">
        <v>37</v>
      </c>
      <c r="C12" s="108">
        <v>3229188</v>
      </c>
      <c r="D12" s="108">
        <v>1464750</v>
      </c>
      <c r="E12" s="108">
        <v>2601212</v>
      </c>
      <c r="F12" s="108">
        <v>1179902</v>
      </c>
      <c r="G12" s="108">
        <v>2479966</v>
      </c>
      <c r="H12" s="108">
        <v>1124905</v>
      </c>
      <c r="I12" s="108">
        <v>383964</v>
      </c>
      <c r="J12" s="108">
        <v>321033</v>
      </c>
    </row>
    <row r="13" spans="2:10" ht="15" customHeight="1"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ht="15" customHeight="1">
      <c r="A14" t="s">
        <v>179</v>
      </c>
      <c r="B14" s="108">
        <v>35</v>
      </c>
      <c r="C14" s="108">
        <v>3192442</v>
      </c>
      <c r="D14" s="108">
        <v>1448082</v>
      </c>
      <c r="E14" s="108">
        <v>2568341</v>
      </c>
      <c r="F14" s="108">
        <v>1164992</v>
      </c>
      <c r="G14" s="108">
        <v>2443100</v>
      </c>
      <c r="H14" s="108">
        <v>1108183</v>
      </c>
      <c r="I14" s="108">
        <v>472975</v>
      </c>
      <c r="J14" s="108">
        <v>395454</v>
      </c>
    </row>
    <row r="15" spans="2:10" ht="15" customHeight="1"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ht="15" customHeight="1">
      <c r="A16" t="s">
        <v>180</v>
      </c>
      <c r="B16" s="108">
        <v>34</v>
      </c>
      <c r="C16" s="108">
        <v>3539069</v>
      </c>
      <c r="D16" s="108">
        <v>1605311</v>
      </c>
      <c r="E16" s="108">
        <v>2863824</v>
      </c>
      <c r="F16" s="108">
        <v>1299022</v>
      </c>
      <c r="G16" s="108">
        <v>2718545</v>
      </c>
      <c r="H16" s="108">
        <v>1233124</v>
      </c>
      <c r="I16" s="108">
        <v>536962</v>
      </c>
      <c r="J16" s="108">
        <v>448955</v>
      </c>
    </row>
    <row r="17" spans="2:10" ht="15" customHeight="1"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ht="15" customHeight="1">
      <c r="A18" t="s">
        <v>181</v>
      </c>
      <c r="B18" s="108">
        <v>35</v>
      </c>
      <c r="C18" s="108">
        <v>3703417</v>
      </c>
      <c r="D18" s="108">
        <v>1679859</v>
      </c>
      <c r="E18" s="108">
        <v>2953505</v>
      </c>
      <c r="F18" s="108">
        <v>1339701</v>
      </c>
      <c r="G18" s="108">
        <v>2800123</v>
      </c>
      <c r="H18" s="108">
        <v>1270130</v>
      </c>
      <c r="I18" s="108">
        <v>596778</v>
      </c>
      <c r="J18" s="108">
        <v>498966</v>
      </c>
    </row>
    <row r="19" spans="2:10" ht="15" customHeight="1"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15" customHeight="1">
      <c r="A20" t="s">
        <v>182</v>
      </c>
      <c r="B20" s="108">
        <v>37</v>
      </c>
      <c r="C20" s="108">
        <v>3945720</v>
      </c>
      <c r="D20" s="108">
        <v>1789767</v>
      </c>
      <c r="E20" s="108">
        <v>3077185</v>
      </c>
      <c r="F20" s="108">
        <v>1395802</v>
      </c>
      <c r="G20" s="108">
        <v>2910023</v>
      </c>
      <c r="H20" s="108">
        <v>1319978</v>
      </c>
      <c r="I20" s="108">
        <v>675499</v>
      </c>
      <c r="J20" s="108">
        <v>564784</v>
      </c>
    </row>
    <row r="21" spans="2:10" ht="15" customHeight="1">
      <c r="B21" s="108"/>
      <c r="C21" s="108"/>
      <c r="D21" s="108"/>
      <c r="E21" s="108"/>
      <c r="F21" s="108"/>
      <c r="G21" s="108"/>
      <c r="H21" s="108"/>
      <c r="I21" s="108"/>
      <c r="J21" s="108"/>
    </row>
    <row r="22" spans="1:10" ht="15" customHeight="1">
      <c r="A22" t="s">
        <v>183</v>
      </c>
      <c r="B22" s="108">
        <v>37</v>
      </c>
      <c r="C22" s="108">
        <v>4287301</v>
      </c>
      <c r="D22" s="108">
        <v>1944707</v>
      </c>
      <c r="E22" s="108">
        <v>3256377</v>
      </c>
      <c r="F22" s="108">
        <v>1477083</v>
      </c>
      <c r="G22" s="108">
        <v>3069703</v>
      </c>
      <c r="H22" s="108">
        <v>1392408</v>
      </c>
      <c r="I22" s="108">
        <v>717313</v>
      </c>
      <c r="J22" s="108">
        <v>599745</v>
      </c>
    </row>
    <row r="23" spans="2:10" ht="15" customHeight="1">
      <c r="B23" s="108"/>
      <c r="C23" s="108"/>
      <c r="D23" s="108"/>
      <c r="E23" s="108"/>
      <c r="F23" s="108"/>
      <c r="G23" s="108"/>
      <c r="H23" s="108"/>
      <c r="I23" s="108"/>
      <c r="J23" s="108"/>
    </row>
    <row r="24" spans="1:10" ht="15" customHeight="1">
      <c r="A24" t="s">
        <v>185</v>
      </c>
      <c r="B24" s="108">
        <v>32</v>
      </c>
      <c r="C24" s="108">
        <v>4274334</v>
      </c>
      <c r="D24" s="108">
        <v>1938825</v>
      </c>
      <c r="E24" s="108">
        <v>3253383</v>
      </c>
      <c r="F24" s="108">
        <v>1475725</v>
      </c>
      <c r="G24" s="108">
        <v>3045547</v>
      </c>
      <c r="H24" s="108">
        <v>1381451</v>
      </c>
      <c r="I24" s="108">
        <v>853132</v>
      </c>
      <c r="J24" s="108">
        <v>713303</v>
      </c>
    </row>
    <row r="25" spans="2:10" ht="15" customHeight="1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 ht="15" customHeight="1">
      <c r="A26" t="s">
        <v>184</v>
      </c>
      <c r="B26" s="108">
        <v>30</v>
      </c>
      <c r="C26" s="108">
        <v>4734711</v>
      </c>
      <c r="D26" s="108">
        <v>2147651</v>
      </c>
      <c r="E26" s="108">
        <v>3948242</v>
      </c>
      <c r="F26" s="108">
        <v>1790911</v>
      </c>
      <c r="G26" s="108">
        <v>3719244</v>
      </c>
      <c r="H26" s="108">
        <v>1687038</v>
      </c>
      <c r="I26" s="108">
        <v>1094137</v>
      </c>
      <c r="J26" s="108">
        <v>914807</v>
      </c>
    </row>
    <row r="27" spans="2:10" ht="15" customHeight="1"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 ht="15" customHeight="1">
      <c r="A28" t="s">
        <v>186</v>
      </c>
      <c r="B28" s="108">
        <v>24</v>
      </c>
      <c r="C28" s="108">
        <v>5331265</v>
      </c>
      <c r="D28" s="108">
        <v>2418246</v>
      </c>
      <c r="E28" s="108">
        <v>4453967</v>
      </c>
      <c r="F28" s="108">
        <v>2020306</v>
      </c>
      <c r="G28" s="108">
        <v>4241558</v>
      </c>
      <c r="H28" s="108">
        <v>1923958</v>
      </c>
      <c r="I28" s="108">
        <v>1110948</v>
      </c>
      <c r="J28" s="108">
        <v>928863</v>
      </c>
    </row>
    <row r="29" spans="2:10" ht="15" customHeight="1">
      <c r="B29" s="108"/>
      <c r="C29" s="108"/>
      <c r="D29" s="108"/>
      <c r="E29" s="108"/>
      <c r="F29" s="108"/>
      <c r="G29" s="108"/>
      <c r="H29" s="108"/>
      <c r="I29" s="108"/>
      <c r="J29" s="108"/>
    </row>
    <row r="30" spans="1:10" ht="15" customHeight="1">
      <c r="A30" t="s">
        <v>187</v>
      </c>
      <c r="B30" s="108">
        <v>22</v>
      </c>
      <c r="C30" s="108">
        <v>5617480</v>
      </c>
      <c r="D30" s="108">
        <v>2548072</v>
      </c>
      <c r="E30" s="108">
        <v>4473634</v>
      </c>
      <c r="F30" s="108">
        <v>2029227</v>
      </c>
      <c r="G30" s="108">
        <v>4243357</v>
      </c>
      <c r="H30" s="108">
        <v>1924774</v>
      </c>
      <c r="I30" s="108">
        <v>1211558</v>
      </c>
      <c r="J30" s="108">
        <v>1012983</v>
      </c>
    </row>
    <row r="31" spans="2:10" ht="15" customHeight="1"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ht="15" customHeight="1">
      <c r="A32" t="s">
        <v>188</v>
      </c>
      <c r="B32" s="108">
        <v>22</v>
      </c>
      <c r="C32" s="108">
        <v>6964772</v>
      </c>
      <c r="D32" s="108">
        <v>2521170</v>
      </c>
      <c r="E32" s="108">
        <v>6193566</v>
      </c>
      <c r="F32" s="108">
        <v>2129383</v>
      </c>
      <c r="G32" s="108">
        <v>5962083</v>
      </c>
      <c r="H32" s="108">
        <v>2024383</v>
      </c>
      <c r="I32" s="108">
        <v>1215633</v>
      </c>
      <c r="J32" s="108">
        <v>1016390</v>
      </c>
    </row>
    <row r="33" spans="2:10" ht="15" customHeight="1"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ht="15" customHeight="1">
      <c r="A34" s="60" t="s">
        <v>189</v>
      </c>
      <c r="B34" s="457">
        <v>24</v>
      </c>
      <c r="C34" s="457">
        <v>5553794</v>
      </c>
      <c r="D34" s="457">
        <v>2519184</v>
      </c>
      <c r="E34" s="457">
        <v>4793707</v>
      </c>
      <c r="F34" s="457">
        <v>2174411</v>
      </c>
      <c r="G34" s="457">
        <v>4553405</v>
      </c>
      <c r="H34" s="457">
        <v>2065411</v>
      </c>
      <c r="I34" s="457">
        <v>1219572</v>
      </c>
      <c r="J34" s="167">
        <v>1019683</v>
      </c>
    </row>
    <row r="35" spans="2:10" ht="15" customHeight="1"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ht="15" customHeight="1">
      <c r="A36" s="60" t="s">
        <v>459</v>
      </c>
      <c r="B36" s="457">
        <v>22</v>
      </c>
      <c r="C36" s="457">
        <v>5295096</v>
      </c>
      <c r="D36" s="457">
        <v>2401840</v>
      </c>
      <c r="E36" s="457">
        <v>6351386</v>
      </c>
      <c r="F36" s="457">
        <v>2880970</v>
      </c>
      <c r="G36" s="457">
        <v>6121118</v>
      </c>
      <c r="H36" s="457">
        <v>2776521</v>
      </c>
      <c r="I36" s="457">
        <v>1207496</v>
      </c>
      <c r="J36" s="167">
        <v>1009587</v>
      </c>
    </row>
    <row r="37" spans="2:10" ht="15" customHeight="1"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0" ht="15" customHeight="1">
      <c r="A38" s="602" t="s">
        <v>489</v>
      </c>
      <c r="B38" s="457">
        <v>23</v>
      </c>
      <c r="C38" s="457">
        <v>5388430</v>
      </c>
      <c r="D38" s="457">
        <v>2444176</v>
      </c>
      <c r="E38" s="457">
        <v>6518940</v>
      </c>
      <c r="F38" s="457">
        <v>2956972</v>
      </c>
      <c r="G38" s="457">
        <v>6279102</v>
      </c>
      <c r="H38" s="457">
        <v>2848182</v>
      </c>
      <c r="I38" s="457">
        <v>1231495</v>
      </c>
      <c r="J38" s="167">
        <v>1029652</v>
      </c>
    </row>
    <row r="39" spans="1:10" ht="15" customHeight="1">
      <c r="A39" s="60"/>
      <c r="B39" s="457"/>
      <c r="C39" s="457"/>
      <c r="D39" s="457"/>
      <c r="E39" s="457"/>
      <c r="F39" s="457"/>
      <c r="G39" s="457"/>
      <c r="H39" s="457"/>
      <c r="I39" s="457"/>
      <c r="J39" s="167"/>
    </row>
    <row r="40" spans="1:10" ht="15" customHeight="1">
      <c r="A40" s="60" t="s">
        <v>547</v>
      </c>
      <c r="B40" s="457">
        <v>23</v>
      </c>
      <c r="C40" s="457">
        <v>5309625</v>
      </c>
      <c r="D40" s="457">
        <v>2408430</v>
      </c>
      <c r="E40" s="457">
        <v>6535206</v>
      </c>
      <c r="F40" s="457">
        <v>2964350</v>
      </c>
      <c r="G40" s="457">
        <v>6299171</v>
      </c>
      <c r="H40" s="457">
        <v>2857285</v>
      </c>
      <c r="I40" s="457">
        <v>1225044</v>
      </c>
      <c r="J40" s="167">
        <v>1024259</v>
      </c>
    </row>
    <row r="41" spans="1:10" ht="15" customHeight="1">
      <c r="A41" s="60"/>
      <c r="B41" s="457"/>
      <c r="C41" s="457"/>
      <c r="D41" s="457"/>
      <c r="E41" s="457"/>
      <c r="F41" s="457"/>
      <c r="G41" s="457"/>
      <c r="H41" s="457"/>
      <c r="I41" s="457"/>
      <c r="J41" s="167"/>
    </row>
    <row r="42" spans="1:10" ht="15" customHeight="1">
      <c r="A42" s="602" t="s">
        <v>562</v>
      </c>
      <c r="B42" s="457">
        <v>24</v>
      </c>
      <c r="C42" s="457">
        <v>5514172</v>
      </c>
      <c r="D42" s="457">
        <v>2501212</v>
      </c>
      <c r="E42" s="457">
        <v>6952987</v>
      </c>
      <c r="F42" s="457">
        <v>3153854</v>
      </c>
      <c r="G42" s="457">
        <v>6713060</v>
      </c>
      <c r="H42" s="457">
        <v>3045024</v>
      </c>
      <c r="I42" s="457">
        <v>1230832</v>
      </c>
      <c r="J42" s="167">
        <v>1029098</v>
      </c>
    </row>
    <row r="43" spans="1:10" ht="15" customHeight="1">
      <c r="A43" s="602"/>
      <c r="B43" s="457"/>
      <c r="C43" s="457"/>
      <c r="D43" s="457"/>
      <c r="E43" s="457"/>
      <c r="F43" s="457"/>
      <c r="G43" s="457"/>
      <c r="H43" s="457"/>
      <c r="I43" s="457"/>
      <c r="J43" s="167"/>
    </row>
    <row r="44" spans="1:10" ht="15" customHeight="1">
      <c r="A44" s="602" t="s">
        <v>575</v>
      </c>
      <c r="B44" s="457">
        <v>24</v>
      </c>
      <c r="C44" s="457">
        <v>5439343</v>
      </c>
      <c r="D44" s="457">
        <v>2620800</v>
      </c>
      <c r="E44" s="457">
        <v>7348759</v>
      </c>
      <c r="F44" s="457">
        <v>3333375</v>
      </c>
      <c r="G44" s="457">
        <v>7103506</v>
      </c>
      <c r="H44" s="457">
        <v>3222129</v>
      </c>
      <c r="I44" s="457">
        <v>1239209</v>
      </c>
      <c r="J44" s="167">
        <v>1036102</v>
      </c>
    </row>
    <row r="45" spans="1:10" ht="15" customHeight="1">
      <c r="A45" s="602"/>
      <c r="B45" s="457"/>
      <c r="C45" s="457"/>
      <c r="D45" s="457"/>
      <c r="E45" s="457"/>
      <c r="F45" s="457"/>
      <c r="G45" s="457"/>
      <c r="H45" s="457"/>
      <c r="I45" s="457"/>
      <c r="J45" s="167"/>
    </row>
    <row r="46" spans="1:10" ht="15" customHeight="1">
      <c r="A46" s="602" t="s">
        <v>582</v>
      </c>
      <c r="B46" s="457">
        <v>24</v>
      </c>
      <c r="C46" s="457">
        <v>6005330</v>
      </c>
      <c r="D46" s="457">
        <v>2724000</v>
      </c>
      <c r="E46" s="457">
        <v>7428836</v>
      </c>
      <c r="F46" s="457">
        <v>3369698</v>
      </c>
      <c r="G46" s="457">
        <v>7178685</v>
      </c>
      <c r="H46" s="457">
        <v>3256230</v>
      </c>
      <c r="I46" s="457">
        <v>1240223</v>
      </c>
      <c r="J46" s="167">
        <v>1036950</v>
      </c>
    </row>
    <row r="47" spans="1:10" ht="15" customHeight="1">
      <c r="A47" s="602"/>
      <c r="B47" s="457"/>
      <c r="C47" s="457"/>
      <c r="D47" s="457"/>
      <c r="E47" s="457"/>
      <c r="F47" s="457"/>
      <c r="G47" s="457"/>
      <c r="H47" s="457"/>
      <c r="I47" s="457"/>
      <c r="J47" s="167"/>
    </row>
    <row r="48" spans="1:10" ht="15" customHeight="1">
      <c r="A48" s="618" t="s">
        <v>597</v>
      </c>
      <c r="B48" s="110">
        <v>2</v>
      </c>
      <c r="C48" s="110">
        <v>2997383</v>
      </c>
      <c r="D48" s="110">
        <v>1359604</v>
      </c>
      <c r="E48" s="110">
        <v>3768409</v>
      </c>
      <c r="F48" s="110">
        <v>1709339</v>
      </c>
      <c r="G48" s="110">
        <v>3642083</v>
      </c>
      <c r="H48" s="110">
        <v>1652038</v>
      </c>
      <c r="I48" s="110">
        <v>586958</v>
      </c>
      <c r="J48" s="112">
        <v>490755</v>
      </c>
    </row>
    <row r="49" spans="1:10" s="788" customFormat="1" ht="13.5" customHeight="1">
      <c r="A49" s="182" t="s">
        <v>660</v>
      </c>
      <c r="B49" s="500"/>
      <c r="C49" s="178"/>
      <c r="D49" s="178"/>
      <c r="E49" s="178"/>
      <c r="F49" s="178"/>
      <c r="G49" s="178"/>
      <c r="H49" s="178" t="s">
        <v>656</v>
      </c>
      <c r="I49" s="178"/>
      <c r="J49" s="178"/>
    </row>
    <row r="50" spans="1:12" s="600" customFormat="1" ht="11.25" customHeight="1">
      <c r="A50" s="600" t="s">
        <v>499</v>
      </c>
      <c r="C50" s="814"/>
      <c r="D50" s="814"/>
      <c r="E50" s="814"/>
      <c r="F50" s="814"/>
      <c r="G50" s="925"/>
      <c r="H50" s="925"/>
      <c r="I50" s="925"/>
      <c r="J50" s="925"/>
      <c r="K50" s="814"/>
      <c r="L50" s="814"/>
    </row>
    <row r="51" spans="1:6" s="354" customFormat="1" ht="12.75">
      <c r="A51" s="600" t="s">
        <v>661</v>
      </c>
      <c r="B51" s="600"/>
      <c r="C51" s="815"/>
      <c r="D51" s="600"/>
      <c r="E51" s="816"/>
      <c r="F51" s="816"/>
    </row>
    <row r="52" spans="1:12" s="819" customFormat="1" ht="12" customHeight="1">
      <c r="A52" s="920" t="s">
        <v>483</v>
      </c>
      <c r="B52" s="920"/>
      <c r="C52" s="920"/>
      <c r="D52" s="920"/>
      <c r="E52" s="817"/>
      <c r="F52" s="817"/>
      <c r="G52" s="818"/>
      <c r="H52" s="818"/>
      <c r="I52" s="818"/>
      <c r="J52" s="818"/>
      <c r="K52" s="817"/>
      <c r="L52" s="817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sheetProtection/>
  <mergeCells count="8">
    <mergeCell ref="A52:D52"/>
    <mergeCell ref="C2:D2"/>
    <mergeCell ref="C3:D3"/>
    <mergeCell ref="G50:J50"/>
    <mergeCell ref="E2:F2"/>
    <mergeCell ref="E3:F3"/>
    <mergeCell ref="G2:H2"/>
    <mergeCell ref="G3:H3"/>
  </mergeCells>
  <printOptions/>
  <pageMargins left="0.75" right="0.25" top="0.5" bottom="0.5" header="0.5" footer="0.5"/>
  <pageSetup fitToHeight="1" fitToWidth="1" horizontalDpi="600" verticalDpi="600" orientation="portrait" scale="94" r:id="rId1"/>
  <headerFooter alignWithMargins="0">
    <oddFooter>&amp;CPage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C24"/>
  <sheetViews>
    <sheetView zoomScalePageLayoutView="0" workbookViewId="0" topLeftCell="A17">
      <selection activeCell="A1" sqref="A1"/>
    </sheetView>
  </sheetViews>
  <sheetFormatPr defaultColWidth="9.140625" defaultRowHeight="12.75"/>
  <cols>
    <col min="1" max="1" width="25.8515625" style="0" customWidth="1"/>
    <col min="2" max="2" width="3.57421875" style="0" customWidth="1"/>
    <col min="3" max="3" width="62.8515625" style="0" customWidth="1"/>
    <col min="4" max="4" width="50.421875" style="0" customWidth="1"/>
    <col min="5" max="5" width="42.57421875" style="0" customWidth="1"/>
  </cols>
  <sheetData>
    <row r="2" spans="1:3" ht="20.25">
      <c r="A2" s="60"/>
      <c r="B2" s="60"/>
      <c r="C2" s="568" t="s">
        <v>544</v>
      </c>
    </row>
    <row r="3" spans="1:3" ht="12.75">
      <c r="A3" s="11"/>
      <c r="B3" s="11"/>
      <c r="C3" s="11"/>
    </row>
    <row r="4" spans="1:3" ht="30" customHeight="1">
      <c r="A4" s="567" t="s">
        <v>501</v>
      </c>
      <c r="B4" s="567" t="s">
        <v>502</v>
      </c>
      <c r="C4" s="567" t="s">
        <v>503</v>
      </c>
    </row>
    <row r="5" spans="1:3" ht="30" customHeight="1">
      <c r="A5" s="567" t="s">
        <v>504</v>
      </c>
      <c r="B5" s="567" t="s">
        <v>502</v>
      </c>
      <c r="C5" s="567" t="s">
        <v>505</v>
      </c>
    </row>
    <row r="6" spans="1:3" ht="30" customHeight="1">
      <c r="A6" s="567" t="s">
        <v>506</v>
      </c>
      <c r="B6" s="567" t="s">
        <v>502</v>
      </c>
      <c r="C6" s="567" t="s">
        <v>507</v>
      </c>
    </row>
    <row r="7" spans="1:3" ht="30" customHeight="1">
      <c r="A7" s="567" t="s">
        <v>508</v>
      </c>
      <c r="B7" s="567" t="s">
        <v>502</v>
      </c>
      <c r="C7" s="567" t="s">
        <v>509</v>
      </c>
    </row>
    <row r="8" spans="1:3" ht="30" customHeight="1">
      <c r="A8" s="567" t="s">
        <v>510</v>
      </c>
      <c r="B8" s="567" t="s">
        <v>502</v>
      </c>
      <c r="C8" s="567" t="s">
        <v>511</v>
      </c>
    </row>
    <row r="9" spans="1:3" ht="30" customHeight="1">
      <c r="A9" s="567" t="s">
        <v>512</v>
      </c>
      <c r="B9" s="567" t="s">
        <v>502</v>
      </c>
      <c r="C9" s="567" t="s">
        <v>513</v>
      </c>
    </row>
    <row r="10" spans="1:3" ht="30" customHeight="1">
      <c r="A10" s="567" t="s">
        <v>514</v>
      </c>
      <c r="B10" s="567" t="s">
        <v>502</v>
      </c>
      <c r="C10" s="567" t="s">
        <v>543</v>
      </c>
    </row>
    <row r="11" spans="1:3" ht="30" customHeight="1">
      <c r="A11" s="567" t="s">
        <v>515</v>
      </c>
      <c r="B11" s="567" t="s">
        <v>502</v>
      </c>
      <c r="C11" s="567" t="s">
        <v>516</v>
      </c>
    </row>
    <row r="12" spans="1:3" ht="30" customHeight="1">
      <c r="A12" s="567" t="s">
        <v>517</v>
      </c>
      <c r="B12" s="567" t="s">
        <v>502</v>
      </c>
      <c r="C12" s="567" t="s">
        <v>518</v>
      </c>
    </row>
    <row r="13" spans="1:3" ht="30" customHeight="1">
      <c r="A13" s="567" t="s">
        <v>519</v>
      </c>
      <c r="B13" s="567" t="s">
        <v>502</v>
      </c>
      <c r="C13" s="567" t="s">
        <v>520</v>
      </c>
    </row>
    <row r="14" spans="1:3" ht="30" customHeight="1">
      <c r="A14" s="567" t="s">
        <v>521</v>
      </c>
      <c r="B14" s="567" t="s">
        <v>502</v>
      </c>
      <c r="C14" s="567" t="s">
        <v>522</v>
      </c>
    </row>
    <row r="15" spans="1:3" ht="30" customHeight="1">
      <c r="A15" s="567" t="s">
        <v>523</v>
      </c>
      <c r="B15" s="567" t="s">
        <v>502</v>
      </c>
      <c r="C15" s="567" t="s">
        <v>524</v>
      </c>
    </row>
    <row r="16" spans="1:3" ht="30" customHeight="1">
      <c r="A16" s="567" t="s">
        <v>525</v>
      </c>
      <c r="B16" s="567" t="s">
        <v>502</v>
      </c>
      <c r="C16" s="567" t="s">
        <v>526</v>
      </c>
    </row>
    <row r="17" spans="1:3" ht="30" customHeight="1">
      <c r="A17" s="567" t="s">
        <v>527</v>
      </c>
      <c r="B17" s="567" t="s">
        <v>502</v>
      </c>
      <c r="C17" s="567" t="s">
        <v>528</v>
      </c>
    </row>
    <row r="18" spans="1:3" ht="30" customHeight="1">
      <c r="A18" s="567" t="s">
        <v>529</v>
      </c>
      <c r="B18" s="567" t="s">
        <v>502</v>
      </c>
      <c r="C18" s="567" t="s">
        <v>530</v>
      </c>
    </row>
    <row r="19" spans="1:3" ht="30" customHeight="1">
      <c r="A19" s="567" t="s">
        <v>531</v>
      </c>
      <c r="B19" s="567" t="s">
        <v>502</v>
      </c>
      <c r="C19" s="567" t="s">
        <v>532</v>
      </c>
    </row>
    <row r="20" spans="1:3" ht="30" customHeight="1">
      <c r="A20" s="567" t="s">
        <v>533</v>
      </c>
      <c r="B20" s="567" t="s">
        <v>502</v>
      </c>
      <c r="C20" s="567" t="s">
        <v>534</v>
      </c>
    </row>
    <row r="21" spans="1:3" ht="30" customHeight="1">
      <c r="A21" s="567" t="s">
        <v>535</v>
      </c>
      <c r="B21" s="567" t="s">
        <v>502</v>
      </c>
      <c r="C21" s="567" t="s">
        <v>536</v>
      </c>
    </row>
    <row r="22" spans="1:3" ht="30" customHeight="1">
      <c r="A22" s="567" t="s">
        <v>537</v>
      </c>
      <c r="B22" s="567" t="s">
        <v>502</v>
      </c>
      <c r="C22" s="567" t="s">
        <v>538</v>
      </c>
    </row>
    <row r="23" spans="1:3" ht="30" customHeight="1">
      <c r="A23" s="567" t="s">
        <v>539</v>
      </c>
      <c r="B23" s="567" t="s">
        <v>502</v>
      </c>
      <c r="C23" s="567" t="s">
        <v>540</v>
      </c>
    </row>
    <row r="24" spans="1:3" ht="30" customHeight="1">
      <c r="A24" s="567" t="s">
        <v>541</v>
      </c>
      <c r="B24" s="567" t="s">
        <v>502</v>
      </c>
      <c r="C24" s="567" t="s">
        <v>542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</sheetData>
  <sheetProtection/>
  <printOptions/>
  <pageMargins left="0.5" right="0.5" top="1" bottom="1" header="0.5" footer="0.5"/>
  <pageSetup fitToHeight="1" fitToWidth="1" horizontalDpi="1200" verticalDpi="1200" orientation="portrait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31"/>
  <sheetViews>
    <sheetView zoomScalePageLayoutView="0" workbookViewId="0" topLeftCell="A1">
      <pane ySplit="4" topLeftCell="BM24" activePane="bottomLeft" state="frozen"/>
      <selection pane="topLeft" activeCell="A18" sqref="A18"/>
      <selection pane="bottomLeft" activeCell="G29" sqref="G29"/>
    </sheetView>
  </sheetViews>
  <sheetFormatPr defaultColWidth="9.140625" defaultRowHeight="12.75"/>
  <cols>
    <col min="1" max="1" width="16.28125" style="40" customWidth="1"/>
    <col min="2" max="3" width="7.28125" style="40" customWidth="1"/>
    <col min="4" max="4" width="8.57421875" style="40" customWidth="1"/>
    <col min="5" max="5" width="9.421875" style="40" customWidth="1"/>
    <col min="6" max="6" width="7.7109375" style="40" customWidth="1"/>
    <col min="7" max="9" width="7.28125" style="40" customWidth="1"/>
    <col min="10" max="10" width="8.00390625" style="40" customWidth="1"/>
    <col min="11" max="11" width="7.7109375" style="40" customWidth="1"/>
    <col min="12" max="16384" width="9.140625" style="40" customWidth="1"/>
  </cols>
  <sheetData>
    <row r="1" s="33" customFormat="1" ht="18.75" customHeight="1">
      <c r="C1" s="33" t="s">
        <v>474</v>
      </c>
    </row>
    <row r="2" spans="4:7" s="119" customFormat="1" ht="18.75" customHeight="1">
      <c r="D2" s="926" t="s">
        <v>224</v>
      </c>
      <c r="E2" s="926"/>
      <c r="F2" s="926"/>
      <c r="G2" s="926"/>
    </row>
    <row r="3" spans="1:11" ht="18.75" customHeight="1">
      <c r="A3" s="409" t="s">
        <v>223</v>
      </c>
      <c r="B3" s="55" t="s">
        <v>545</v>
      </c>
      <c r="C3" s="53" t="s">
        <v>560</v>
      </c>
      <c r="D3" s="53" t="s">
        <v>574</v>
      </c>
      <c r="E3" s="736" t="s">
        <v>581</v>
      </c>
      <c r="F3" s="511" t="s">
        <v>598</v>
      </c>
      <c r="G3" s="55" t="s">
        <v>545</v>
      </c>
      <c r="H3" s="55" t="s">
        <v>560</v>
      </c>
      <c r="I3" s="55" t="s">
        <v>574</v>
      </c>
      <c r="J3" s="55" t="s">
        <v>581</v>
      </c>
      <c r="K3" s="55" t="s">
        <v>593</v>
      </c>
    </row>
    <row r="4" spans="1:11" ht="12.75" customHeight="1">
      <c r="A4" s="408">
        <v>1</v>
      </c>
      <c r="B4" s="56">
        <v>2</v>
      </c>
      <c r="C4" s="56">
        <v>3</v>
      </c>
      <c r="D4" s="56">
        <v>4</v>
      </c>
      <c r="E4" s="58">
        <v>5</v>
      </c>
      <c r="F4" s="512">
        <v>6</v>
      </c>
      <c r="G4" s="407">
        <v>7</v>
      </c>
      <c r="H4" s="56">
        <v>8</v>
      </c>
      <c r="I4" s="56">
        <v>9</v>
      </c>
      <c r="J4" s="56">
        <v>10</v>
      </c>
      <c r="K4" s="58">
        <v>11</v>
      </c>
    </row>
    <row r="5" spans="1:11" s="101" customFormat="1" ht="21.75" customHeight="1">
      <c r="A5" s="99" t="s">
        <v>225</v>
      </c>
      <c r="B5" s="207"/>
      <c r="C5" s="207"/>
      <c r="D5" s="532"/>
      <c r="E5" s="207"/>
      <c r="F5" s="102"/>
      <c r="G5" s="530"/>
      <c r="H5" s="531" t="s">
        <v>568</v>
      </c>
      <c r="I5" s="531"/>
      <c r="J5" s="531"/>
      <c r="K5" s="530"/>
    </row>
    <row r="6" spans="1:10" s="101" customFormat="1" ht="21.75" customHeight="1">
      <c r="A6" s="99"/>
      <c r="D6" s="100"/>
      <c r="F6" s="102"/>
      <c r="H6" s="103"/>
      <c r="I6" s="103"/>
      <c r="J6" s="103"/>
    </row>
    <row r="7" spans="1:13" ht="21.75" customHeight="1">
      <c r="A7" s="311" t="s">
        <v>201</v>
      </c>
      <c r="B7" s="459">
        <v>161206</v>
      </c>
      <c r="C7" s="459">
        <v>121624</v>
      </c>
      <c r="D7" s="459">
        <v>150065</v>
      </c>
      <c r="E7" s="459">
        <v>126859</v>
      </c>
      <c r="F7" s="459">
        <v>56388</v>
      </c>
      <c r="G7" s="373">
        <v>27405</v>
      </c>
      <c r="H7" s="459">
        <v>20676</v>
      </c>
      <c r="I7" s="459">
        <v>25511</v>
      </c>
      <c r="J7" s="459">
        <v>21566</v>
      </c>
      <c r="K7" s="459">
        <v>9586</v>
      </c>
      <c r="M7" s="462"/>
    </row>
    <row r="8" spans="1:13" ht="21.75" customHeight="1">
      <c r="A8" s="311" t="s">
        <v>202</v>
      </c>
      <c r="B8" s="459">
        <v>371</v>
      </c>
      <c r="C8" s="459">
        <v>0</v>
      </c>
      <c r="D8" s="459">
        <v>0</v>
      </c>
      <c r="E8" s="459">
        <v>0</v>
      </c>
      <c r="F8" s="459">
        <v>0</v>
      </c>
      <c r="G8" s="373">
        <v>63</v>
      </c>
      <c r="H8" s="459">
        <v>0</v>
      </c>
      <c r="I8" s="459">
        <v>0</v>
      </c>
      <c r="J8" s="459">
        <v>0</v>
      </c>
      <c r="K8" s="459">
        <v>0</v>
      </c>
      <c r="M8" s="462"/>
    </row>
    <row r="9" spans="1:13" ht="21.75" customHeight="1">
      <c r="A9" s="311" t="s">
        <v>203</v>
      </c>
      <c r="B9" s="459">
        <v>0</v>
      </c>
      <c r="C9" s="459">
        <v>0</v>
      </c>
      <c r="D9" s="459">
        <v>0</v>
      </c>
      <c r="E9" s="459">
        <v>0</v>
      </c>
      <c r="F9" s="459">
        <v>0</v>
      </c>
      <c r="G9" s="380">
        <v>0</v>
      </c>
      <c r="H9" s="459">
        <v>0</v>
      </c>
      <c r="I9" s="459">
        <v>0</v>
      </c>
      <c r="J9" s="459">
        <v>0</v>
      </c>
      <c r="K9" s="459">
        <v>0</v>
      </c>
      <c r="M9" s="462"/>
    </row>
    <row r="10" spans="1:13" ht="21.75" customHeight="1">
      <c r="A10" s="311" t="s">
        <v>204</v>
      </c>
      <c r="B10" s="459">
        <v>384512</v>
      </c>
      <c r="C10" s="459">
        <v>78841</v>
      </c>
      <c r="D10" s="459">
        <v>93771</v>
      </c>
      <c r="E10" s="459">
        <v>571</v>
      </c>
      <c r="F10" s="459">
        <v>582</v>
      </c>
      <c r="G10" s="373">
        <v>65367</v>
      </c>
      <c r="H10" s="459">
        <v>13403</v>
      </c>
      <c r="I10" s="459">
        <v>15941</v>
      </c>
      <c r="J10" s="459">
        <v>97</v>
      </c>
      <c r="K10" s="459">
        <v>99</v>
      </c>
      <c r="M10" s="462"/>
    </row>
    <row r="11" spans="1:13" ht="21.75" customHeight="1">
      <c r="A11" s="311" t="s">
        <v>205</v>
      </c>
      <c r="B11" s="459">
        <v>571</v>
      </c>
      <c r="C11" s="459">
        <v>0</v>
      </c>
      <c r="D11" s="459">
        <v>0</v>
      </c>
      <c r="E11" s="459">
        <v>0</v>
      </c>
      <c r="F11" s="459">
        <v>0</v>
      </c>
      <c r="G11" s="373">
        <v>97</v>
      </c>
      <c r="H11" s="459">
        <v>0</v>
      </c>
      <c r="I11" s="459">
        <v>0</v>
      </c>
      <c r="J11" s="459">
        <v>0</v>
      </c>
      <c r="K11" s="459">
        <v>0</v>
      </c>
      <c r="M11" s="462"/>
    </row>
    <row r="12" spans="1:13" ht="21.75" customHeight="1">
      <c r="A12" s="311" t="s">
        <v>206</v>
      </c>
      <c r="B12" s="459">
        <v>1594</v>
      </c>
      <c r="C12" s="459">
        <v>0</v>
      </c>
      <c r="D12" s="459">
        <v>0</v>
      </c>
      <c r="E12" s="459">
        <v>0</v>
      </c>
      <c r="F12" s="459">
        <v>0</v>
      </c>
      <c r="G12" s="373">
        <v>271</v>
      </c>
      <c r="H12" s="459">
        <v>0</v>
      </c>
      <c r="I12" s="459">
        <v>0</v>
      </c>
      <c r="J12" s="459">
        <v>0</v>
      </c>
      <c r="K12" s="459">
        <v>0</v>
      </c>
      <c r="M12" s="462"/>
    </row>
    <row r="13" spans="1:13" ht="21.75" customHeight="1">
      <c r="A13" s="311" t="s">
        <v>207</v>
      </c>
      <c r="B13" s="459">
        <v>0</v>
      </c>
      <c r="C13" s="459">
        <v>0</v>
      </c>
      <c r="D13" s="459">
        <v>0</v>
      </c>
      <c r="E13" s="459">
        <v>0</v>
      </c>
      <c r="F13" s="459">
        <v>0</v>
      </c>
      <c r="G13" s="373">
        <v>0</v>
      </c>
      <c r="H13" s="459">
        <v>0</v>
      </c>
      <c r="I13" s="459">
        <v>0</v>
      </c>
      <c r="J13" s="459">
        <v>0</v>
      </c>
      <c r="K13" s="459">
        <v>0</v>
      </c>
      <c r="M13" s="462"/>
    </row>
    <row r="14" spans="1:13" ht="21.75" customHeight="1">
      <c r="A14" s="311" t="s">
        <v>208</v>
      </c>
      <c r="B14" s="459">
        <v>4529</v>
      </c>
      <c r="C14" s="459">
        <v>0</v>
      </c>
      <c r="D14" s="459">
        <v>0</v>
      </c>
      <c r="E14" s="459">
        <v>0</v>
      </c>
      <c r="F14" s="459">
        <v>0</v>
      </c>
      <c r="G14" s="373">
        <v>770</v>
      </c>
      <c r="H14" s="459">
        <v>0</v>
      </c>
      <c r="I14" s="459">
        <v>0</v>
      </c>
      <c r="J14" s="459">
        <v>0</v>
      </c>
      <c r="K14" s="459">
        <v>0</v>
      </c>
      <c r="M14" s="462"/>
    </row>
    <row r="15" spans="1:13" ht="21.75" customHeight="1">
      <c r="A15" s="311" t="s">
        <v>209</v>
      </c>
      <c r="B15" s="459">
        <v>225524</v>
      </c>
      <c r="C15" s="459">
        <v>51465</v>
      </c>
      <c r="D15" s="459">
        <v>72971</v>
      </c>
      <c r="E15" s="459">
        <v>136324</v>
      </c>
      <c r="F15" s="459">
        <v>77406</v>
      </c>
      <c r="G15" s="373">
        <v>38339</v>
      </c>
      <c r="H15" s="459">
        <v>8749</v>
      </c>
      <c r="I15" s="459">
        <v>12405</v>
      </c>
      <c r="J15" s="459">
        <v>23175</v>
      </c>
      <c r="K15" s="459">
        <v>13159</v>
      </c>
      <c r="M15" s="462"/>
    </row>
    <row r="16" spans="1:13" ht="21.75" customHeight="1">
      <c r="A16" s="311" t="s">
        <v>210</v>
      </c>
      <c r="B16" s="459">
        <v>234429</v>
      </c>
      <c r="C16" s="459">
        <v>83976</v>
      </c>
      <c r="D16" s="459">
        <v>155441</v>
      </c>
      <c r="E16" s="459">
        <v>165065</v>
      </c>
      <c r="F16" s="459">
        <v>55165</v>
      </c>
      <c r="G16" s="373">
        <v>39853</v>
      </c>
      <c r="H16" s="459">
        <v>14276</v>
      </c>
      <c r="I16" s="459">
        <v>26425</v>
      </c>
      <c r="J16" s="459">
        <v>28061</v>
      </c>
      <c r="K16" s="459">
        <v>9378</v>
      </c>
      <c r="M16" s="462"/>
    </row>
    <row r="17" spans="1:13" ht="21.75" customHeight="1">
      <c r="A17" s="311" t="s">
        <v>211</v>
      </c>
      <c r="B17" s="459">
        <v>88</v>
      </c>
      <c r="C17" s="459">
        <v>0</v>
      </c>
      <c r="D17" s="459">
        <v>0</v>
      </c>
      <c r="E17" s="459">
        <v>0</v>
      </c>
      <c r="F17" s="459">
        <v>0</v>
      </c>
      <c r="G17" s="373">
        <v>15</v>
      </c>
      <c r="H17" s="459">
        <v>0</v>
      </c>
      <c r="I17" s="459">
        <v>0</v>
      </c>
      <c r="J17" s="459">
        <v>0</v>
      </c>
      <c r="K17" s="459">
        <v>0</v>
      </c>
      <c r="M17" s="462"/>
    </row>
    <row r="18" spans="1:13" ht="21.75" customHeight="1">
      <c r="A18" s="311" t="s">
        <v>212</v>
      </c>
      <c r="B18" s="459">
        <v>0</v>
      </c>
      <c r="C18" s="459">
        <v>0</v>
      </c>
      <c r="D18" s="459">
        <v>0</v>
      </c>
      <c r="E18" s="459">
        <v>0</v>
      </c>
      <c r="F18" s="459">
        <v>0</v>
      </c>
      <c r="G18" s="373">
        <v>0</v>
      </c>
      <c r="H18" s="459">
        <v>0</v>
      </c>
      <c r="I18" s="459">
        <v>0</v>
      </c>
      <c r="J18" s="459">
        <v>0</v>
      </c>
      <c r="K18" s="459">
        <v>0</v>
      </c>
      <c r="M18" s="462"/>
    </row>
    <row r="19" spans="1:13" ht="21.75" customHeight="1">
      <c r="A19" s="311" t="s">
        <v>213</v>
      </c>
      <c r="B19" s="459">
        <v>0</v>
      </c>
      <c r="C19" s="459">
        <v>0</v>
      </c>
      <c r="D19" s="459">
        <v>0</v>
      </c>
      <c r="E19" s="459">
        <v>0</v>
      </c>
      <c r="F19" s="459">
        <v>0</v>
      </c>
      <c r="G19" s="373">
        <v>0</v>
      </c>
      <c r="H19" s="459">
        <v>0</v>
      </c>
      <c r="I19" s="459">
        <v>0</v>
      </c>
      <c r="J19" s="459">
        <v>0</v>
      </c>
      <c r="K19" s="459">
        <v>0</v>
      </c>
      <c r="M19" s="462"/>
    </row>
    <row r="20" spans="1:13" ht="21.75" customHeight="1">
      <c r="A20" s="311" t="s">
        <v>214</v>
      </c>
      <c r="B20" s="459">
        <v>18647</v>
      </c>
      <c r="C20" s="459">
        <v>0</v>
      </c>
      <c r="D20" s="459">
        <v>0</v>
      </c>
      <c r="E20" s="459">
        <v>0</v>
      </c>
      <c r="F20" s="459">
        <v>0</v>
      </c>
      <c r="G20" s="373">
        <v>3170</v>
      </c>
      <c r="H20" s="459">
        <v>0</v>
      </c>
      <c r="I20" s="459">
        <v>0</v>
      </c>
      <c r="J20" s="459">
        <v>0</v>
      </c>
      <c r="K20" s="459">
        <v>0</v>
      </c>
      <c r="M20" s="462"/>
    </row>
    <row r="21" spans="1:13" ht="21.75" customHeight="1">
      <c r="A21" s="311" t="s">
        <v>215</v>
      </c>
      <c r="B21" s="459">
        <v>0</v>
      </c>
      <c r="C21" s="459">
        <v>0</v>
      </c>
      <c r="D21" s="459">
        <v>0</v>
      </c>
      <c r="E21" s="459">
        <v>0</v>
      </c>
      <c r="F21" s="459">
        <v>0</v>
      </c>
      <c r="G21" s="372">
        <v>0</v>
      </c>
      <c r="H21" s="459">
        <v>0</v>
      </c>
      <c r="I21" s="459">
        <v>0</v>
      </c>
      <c r="J21" s="459">
        <v>0</v>
      </c>
      <c r="K21" s="459">
        <v>0</v>
      </c>
      <c r="M21" s="462"/>
    </row>
    <row r="22" spans="1:13" ht="21.75" customHeight="1">
      <c r="A22" s="311" t="s">
        <v>216</v>
      </c>
      <c r="B22" s="459">
        <v>494</v>
      </c>
      <c r="C22" s="459">
        <v>0</v>
      </c>
      <c r="D22" s="459">
        <v>0</v>
      </c>
      <c r="E22" s="459">
        <v>0</v>
      </c>
      <c r="F22" s="459">
        <v>0</v>
      </c>
      <c r="G22" s="373">
        <v>84</v>
      </c>
      <c r="H22" s="459">
        <v>0</v>
      </c>
      <c r="I22" s="459">
        <v>0</v>
      </c>
      <c r="J22" s="459">
        <v>0</v>
      </c>
      <c r="K22" s="459">
        <v>0</v>
      </c>
      <c r="M22" s="462"/>
    </row>
    <row r="23" spans="1:13" ht="21.75" customHeight="1">
      <c r="A23" s="311" t="s">
        <v>217</v>
      </c>
      <c r="B23" s="459">
        <v>0</v>
      </c>
      <c r="C23" s="459">
        <v>0</v>
      </c>
      <c r="D23" s="459">
        <v>53</v>
      </c>
      <c r="E23" s="459">
        <v>0</v>
      </c>
      <c r="F23" s="459">
        <v>0</v>
      </c>
      <c r="G23" s="372">
        <v>0</v>
      </c>
      <c r="H23" s="459">
        <v>0</v>
      </c>
      <c r="I23" s="459">
        <v>9</v>
      </c>
      <c r="J23" s="459">
        <v>0</v>
      </c>
      <c r="K23" s="459">
        <v>0</v>
      </c>
      <c r="M23" s="462"/>
    </row>
    <row r="24" spans="1:13" ht="21.75" customHeight="1">
      <c r="A24" s="311" t="s">
        <v>218</v>
      </c>
      <c r="B24" s="459">
        <v>0</v>
      </c>
      <c r="C24" s="459">
        <v>0</v>
      </c>
      <c r="D24" s="459">
        <v>0</v>
      </c>
      <c r="E24" s="459">
        <v>0</v>
      </c>
      <c r="F24" s="459">
        <v>0</v>
      </c>
      <c r="G24" s="372">
        <v>0</v>
      </c>
      <c r="H24" s="459">
        <v>0</v>
      </c>
      <c r="I24" s="459">
        <v>0</v>
      </c>
      <c r="J24" s="459">
        <v>0</v>
      </c>
      <c r="K24" s="459">
        <v>0</v>
      </c>
      <c r="M24" s="462"/>
    </row>
    <row r="25" spans="1:13" ht="21.75" customHeight="1">
      <c r="A25" s="311" t="s">
        <v>219</v>
      </c>
      <c r="B25" s="459">
        <v>104988</v>
      </c>
      <c r="C25" s="459">
        <v>17553</v>
      </c>
      <c r="D25" s="459">
        <v>26465</v>
      </c>
      <c r="E25" s="459">
        <v>34629</v>
      </c>
      <c r="F25" s="459">
        <v>20547</v>
      </c>
      <c r="G25" s="373">
        <v>17848</v>
      </c>
      <c r="H25" s="459">
        <v>2984</v>
      </c>
      <c r="I25" s="459">
        <v>4499</v>
      </c>
      <c r="J25" s="459">
        <v>5887</v>
      </c>
      <c r="K25" s="459">
        <v>3493</v>
      </c>
      <c r="M25" s="462"/>
    </row>
    <row r="26" spans="1:13" ht="21.75" customHeight="1">
      <c r="A26" s="311" t="s">
        <v>220</v>
      </c>
      <c r="B26" s="459">
        <v>288</v>
      </c>
      <c r="C26" s="459">
        <v>59</v>
      </c>
      <c r="D26" s="459">
        <v>0</v>
      </c>
      <c r="E26" s="459">
        <v>0</v>
      </c>
      <c r="F26" s="459">
        <v>0</v>
      </c>
      <c r="G26" s="373">
        <v>49</v>
      </c>
      <c r="H26" s="459">
        <v>10</v>
      </c>
      <c r="I26" s="459">
        <v>0</v>
      </c>
      <c r="J26" s="459">
        <v>0</v>
      </c>
      <c r="K26" s="459">
        <v>0</v>
      </c>
      <c r="M26" s="462"/>
    </row>
    <row r="27" spans="1:13" ht="21.75" customHeight="1">
      <c r="A27" s="311" t="s">
        <v>221</v>
      </c>
      <c r="B27" s="459">
        <v>269688</v>
      </c>
      <c r="C27" s="459">
        <v>122135</v>
      </c>
      <c r="D27" s="459">
        <v>91794</v>
      </c>
      <c r="E27" s="459">
        <v>59006</v>
      </c>
      <c r="F27" s="459">
        <v>70665</v>
      </c>
      <c r="G27" s="373">
        <v>45847</v>
      </c>
      <c r="H27" s="459">
        <v>20763</v>
      </c>
      <c r="I27" s="459">
        <v>15605</v>
      </c>
      <c r="J27" s="459">
        <v>10031</v>
      </c>
      <c r="K27" s="459">
        <v>12013</v>
      </c>
      <c r="M27" s="462"/>
    </row>
    <row r="28" spans="1:13" ht="21.75" customHeight="1">
      <c r="A28" s="311" t="s">
        <v>222</v>
      </c>
      <c r="B28" s="459">
        <v>102135</v>
      </c>
      <c r="C28" s="459">
        <v>68688</v>
      </c>
      <c r="D28" s="459">
        <v>83976</v>
      </c>
      <c r="E28" s="459">
        <v>30924</v>
      </c>
      <c r="F28" s="459">
        <v>4618</v>
      </c>
      <c r="G28" s="373">
        <v>17363</v>
      </c>
      <c r="H28" s="459">
        <v>11677</v>
      </c>
      <c r="I28" s="459">
        <v>14276</v>
      </c>
      <c r="J28" s="459">
        <v>5257</v>
      </c>
      <c r="K28" s="459">
        <v>785</v>
      </c>
      <c r="M28" s="462"/>
    </row>
    <row r="29" spans="1:13" ht="19.5" customHeight="1">
      <c r="A29" s="448" t="s">
        <v>123</v>
      </c>
      <c r="B29" s="460">
        <v>1509065</v>
      </c>
      <c r="C29" s="460">
        <v>544341</v>
      </c>
      <c r="D29" s="460">
        <v>674535</v>
      </c>
      <c r="E29" s="460">
        <v>553376</v>
      </c>
      <c r="F29" s="460">
        <v>285371</v>
      </c>
      <c r="G29" s="460">
        <v>256541</v>
      </c>
      <c r="H29" s="371">
        <v>92538</v>
      </c>
      <c r="I29" s="371">
        <v>114671</v>
      </c>
      <c r="J29" s="371">
        <v>94074</v>
      </c>
      <c r="K29" s="371">
        <v>48513</v>
      </c>
      <c r="M29" s="635"/>
    </row>
    <row r="30" s="777" customFormat="1" ht="16.5" customHeight="1">
      <c r="D30" s="777" t="s">
        <v>638</v>
      </c>
    </row>
    <row r="31" s="599" customFormat="1" ht="12" customHeight="1">
      <c r="A31" s="599" t="s">
        <v>612</v>
      </c>
    </row>
    <row r="32" ht="21.75" customHeight="1"/>
    <row r="33" ht="21.75" customHeight="1"/>
    <row r="34" ht="21.75" customHeight="1"/>
    <row r="35" ht="21.75" customHeight="1"/>
    <row r="36" ht="21.75" customHeight="1"/>
    <row r="37" ht="19.5" customHeight="1"/>
    <row r="38" ht="19.5" customHeight="1"/>
    <row r="39" ht="18.75" customHeight="1"/>
    <row r="40" ht="18.75" customHeight="1"/>
    <row r="41" ht="18.7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1">
    <mergeCell ref="D2:G2"/>
  </mergeCells>
  <printOptions/>
  <pageMargins left="0.75" right="0.5" top="0.5" bottom="0.5" header="0.5" footer="0.5"/>
  <pageSetup fitToHeight="1" fitToWidth="1" horizontalDpi="600" verticalDpi="600" orientation="portrait" r:id="rId1"/>
  <headerFooter alignWithMargins="0">
    <oddFooter>&amp;CPage18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30"/>
  <sheetViews>
    <sheetView zoomScalePageLayoutView="0" workbookViewId="0" topLeftCell="A1">
      <pane ySplit="4" topLeftCell="BM24" activePane="bottomLeft" state="frozen"/>
      <selection pane="topLeft" activeCell="A18" sqref="A18"/>
      <selection pane="bottomLeft" activeCell="A30" sqref="A30"/>
    </sheetView>
  </sheetViews>
  <sheetFormatPr defaultColWidth="9.140625" defaultRowHeight="12.75"/>
  <cols>
    <col min="1" max="1" width="16.8515625" style="40" customWidth="1"/>
    <col min="2" max="2" width="11.140625" style="40" customWidth="1"/>
    <col min="3" max="3" width="14.421875" style="40" customWidth="1"/>
    <col min="4" max="4" width="14.140625" style="40" customWidth="1"/>
    <col min="5" max="5" width="12.28125" style="40" customWidth="1"/>
    <col min="6" max="6" width="13.28125" style="40" customWidth="1"/>
    <col min="7" max="16384" width="9.140625" style="40" customWidth="1"/>
  </cols>
  <sheetData>
    <row r="1" s="33" customFormat="1" ht="16.5" customHeight="1">
      <c r="C1" s="33" t="s">
        <v>474</v>
      </c>
    </row>
    <row r="2" spans="1:6" s="77" customFormat="1" ht="15">
      <c r="A2" s="158"/>
      <c r="B2" s="158"/>
      <c r="C2" s="927" t="s">
        <v>227</v>
      </c>
      <c r="D2" s="927"/>
      <c r="E2" s="927"/>
      <c r="F2" s="158"/>
    </row>
    <row r="3" spans="1:6" ht="17.25" customHeight="1">
      <c r="A3" s="90" t="s">
        <v>223</v>
      </c>
      <c r="B3" s="55" t="s">
        <v>545</v>
      </c>
      <c r="C3" s="55" t="s">
        <v>560</v>
      </c>
      <c r="D3" s="55" t="s">
        <v>574</v>
      </c>
      <c r="E3" s="55" t="s">
        <v>581</v>
      </c>
      <c r="F3" s="55" t="s">
        <v>593</v>
      </c>
    </row>
    <row r="4" spans="1:6" ht="17.25" customHeight="1">
      <c r="A4" s="408">
        <v>1</v>
      </c>
      <c r="B4" s="56">
        <v>2</v>
      </c>
      <c r="C4" s="56">
        <v>3</v>
      </c>
      <c r="D4" s="56">
        <v>4</v>
      </c>
      <c r="E4" s="56">
        <v>5</v>
      </c>
      <c r="F4" s="58">
        <v>6</v>
      </c>
    </row>
    <row r="5" spans="1:6" s="145" customFormat="1" ht="21.75" customHeight="1">
      <c r="A5" s="368"/>
      <c r="B5" s="369" t="s">
        <v>226</v>
      </c>
      <c r="C5" s="369"/>
      <c r="D5" s="368"/>
      <c r="E5" s="369"/>
      <c r="F5" s="370"/>
    </row>
    <row r="6" spans="1:8" ht="24" customHeight="1">
      <c r="A6" s="311" t="s">
        <v>201</v>
      </c>
      <c r="B6" s="258">
        <v>4497064</v>
      </c>
      <c r="C6" s="459">
        <v>3547586</v>
      </c>
      <c r="D6" s="459">
        <v>4908679</v>
      </c>
      <c r="E6" s="459">
        <v>3482890</v>
      </c>
      <c r="F6" s="459">
        <v>1559875</v>
      </c>
      <c r="H6" s="258"/>
    </row>
    <row r="7" spans="1:8" ht="24" customHeight="1">
      <c r="A7" s="311" t="s">
        <v>202</v>
      </c>
      <c r="B7" s="258">
        <v>12481</v>
      </c>
      <c r="C7" s="459">
        <v>0</v>
      </c>
      <c r="D7" s="459">
        <v>0</v>
      </c>
      <c r="E7" s="459">
        <v>0</v>
      </c>
      <c r="F7" s="459">
        <v>0</v>
      </c>
      <c r="H7" s="258"/>
    </row>
    <row r="8" spans="1:8" ht="24" customHeight="1">
      <c r="A8" s="311" t="s">
        <v>203</v>
      </c>
      <c r="B8" s="258">
        <v>0</v>
      </c>
      <c r="C8" s="459">
        <v>0</v>
      </c>
      <c r="D8" s="459">
        <v>0</v>
      </c>
      <c r="E8" s="459">
        <v>0</v>
      </c>
      <c r="F8" s="459">
        <v>0</v>
      </c>
      <c r="H8" s="258"/>
    </row>
    <row r="9" spans="1:8" ht="24" customHeight="1">
      <c r="A9" s="311" t="s">
        <v>204</v>
      </c>
      <c r="B9" s="258">
        <v>11217791</v>
      </c>
      <c r="C9" s="459">
        <v>2053534</v>
      </c>
      <c r="D9" s="459">
        <v>3123942</v>
      </c>
      <c r="E9" s="459">
        <v>15584</v>
      </c>
      <c r="F9" s="459">
        <v>15764</v>
      </c>
      <c r="H9" s="258"/>
    </row>
    <row r="10" spans="1:8" ht="24" customHeight="1">
      <c r="A10" s="311" t="s">
        <v>205</v>
      </c>
      <c r="B10" s="258">
        <v>13558</v>
      </c>
      <c r="C10" s="459">
        <v>0</v>
      </c>
      <c r="D10" s="459">
        <v>0</v>
      </c>
      <c r="E10" s="459">
        <v>0</v>
      </c>
      <c r="F10" s="459">
        <v>0</v>
      </c>
      <c r="H10" s="258"/>
    </row>
    <row r="11" spans="1:8" ht="24" customHeight="1">
      <c r="A11" s="311" t="s">
        <v>206</v>
      </c>
      <c r="B11" s="258">
        <v>42404</v>
      </c>
      <c r="C11" s="459">
        <v>0</v>
      </c>
      <c r="D11" s="459">
        <v>0</v>
      </c>
      <c r="E11" s="459">
        <v>0</v>
      </c>
      <c r="F11" s="459">
        <v>0</v>
      </c>
      <c r="H11" s="258"/>
    </row>
    <row r="12" spans="1:8" ht="24" customHeight="1">
      <c r="A12" s="311" t="s">
        <v>207</v>
      </c>
      <c r="B12" s="258">
        <v>0</v>
      </c>
      <c r="C12" s="459">
        <v>0</v>
      </c>
      <c r="D12" s="459">
        <v>0</v>
      </c>
      <c r="E12" s="459">
        <v>0</v>
      </c>
      <c r="F12" s="459">
        <v>0</v>
      </c>
      <c r="H12" s="258"/>
    </row>
    <row r="13" spans="1:8" ht="24" customHeight="1">
      <c r="A13" s="311" t="s">
        <v>208</v>
      </c>
      <c r="B13" s="258">
        <v>133780</v>
      </c>
      <c r="C13" s="459">
        <v>0</v>
      </c>
      <c r="D13" s="459">
        <v>0</v>
      </c>
      <c r="E13" s="459">
        <v>0</v>
      </c>
      <c r="F13" s="459">
        <v>0</v>
      </c>
      <c r="H13" s="258"/>
    </row>
    <row r="14" spans="1:8" ht="24" customHeight="1">
      <c r="A14" s="311" t="s">
        <v>209</v>
      </c>
      <c r="B14" s="258">
        <v>5190535</v>
      </c>
      <c r="C14" s="459">
        <v>1317582</v>
      </c>
      <c r="D14" s="459">
        <v>2248933</v>
      </c>
      <c r="E14" s="459">
        <v>3736553</v>
      </c>
      <c r="F14" s="459">
        <v>2112797</v>
      </c>
      <c r="H14" s="258"/>
    </row>
    <row r="15" spans="1:8" ht="24" customHeight="1">
      <c r="A15" s="311" t="s">
        <v>210</v>
      </c>
      <c r="B15" s="258">
        <v>6391628</v>
      </c>
      <c r="C15" s="459">
        <v>2351680</v>
      </c>
      <c r="D15" s="459">
        <v>4972367</v>
      </c>
      <c r="E15" s="459">
        <v>4375267</v>
      </c>
      <c r="F15" s="459">
        <v>1512163</v>
      </c>
      <c r="H15" s="258"/>
    </row>
    <row r="16" spans="1:8" ht="24" customHeight="1">
      <c r="A16" s="311" t="s">
        <v>211</v>
      </c>
      <c r="B16" s="258">
        <v>4049</v>
      </c>
      <c r="C16" s="459">
        <v>0</v>
      </c>
      <c r="D16" s="459">
        <v>0</v>
      </c>
      <c r="E16" s="459">
        <v>0</v>
      </c>
      <c r="F16" s="459">
        <v>0</v>
      </c>
      <c r="H16" s="258"/>
    </row>
    <row r="17" spans="1:8" ht="24" customHeight="1">
      <c r="A17" s="311" t="s">
        <v>212</v>
      </c>
      <c r="B17" s="258">
        <v>0</v>
      </c>
      <c r="C17" s="459">
        <v>0</v>
      </c>
      <c r="D17" s="459">
        <v>0</v>
      </c>
      <c r="E17" s="459">
        <v>0</v>
      </c>
      <c r="F17" s="459">
        <v>0</v>
      </c>
      <c r="H17" s="258"/>
    </row>
    <row r="18" spans="1:8" ht="24" customHeight="1">
      <c r="A18" s="311" t="s">
        <v>213</v>
      </c>
      <c r="B18" s="258">
        <v>0</v>
      </c>
      <c r="C18" s="459">
        <v>0</v>
      </c>
      <c r="D18" s="459">
        <v>0</v>
      </c>
      <c r="E18" s="459">
        <v>0</v>
      </c>
      <c r="F18" s="459">
        <v>0</v>
      </c>
      <c r="H18" s="258"/>
    </row>
    <row r="19" spans="1:8" ht="24" customHeight="1">
      <c r="A19" s="311" t="s">
        <v>214</v>
      </c>
      <c r="B19" s="258">
        <v>524401</v>
      </c>
      <c r="C19" s="459">
        <v>0</v>
      </c>
      <c r="D19" s="459">
        <v>0</v>
      </c>
      <c r="E19" s="459">
        <v>0</v>
      </c>
      <c r="F19" s="459">
        <v>0</v>
      </c>
      <c r="H19" s="258"/>
    </row>
    <row r="20" spans="1:8" ht="24" customHeight="1">
      <c r="A20" s="311" t="s">
        <v>215</v>
      </c>
      <c r="B20" s="258">
        <v>0</v>
      </c>
      <c r="C20" s="459">
        <v>0</v>
      </c>
      <c r="D20" s="459">
        <v>0</v>
      </c>
      <c r="E20" s="459">
        <v>0</v>
      </c>
      <c r="F20" s="459">
        <v>0</v>
      </c>
      <c r="H20" s="258"/>
    </row>
    <row r="21" spans="1:8" ht="24" customHeight="1">
      <c r="A21" s="311" t="s">
        <v>216</v>
      </c>
      <c r="B21" s="258">
        <v>12737</v>
      </c>
      <c r="C21" s="459">
        <v>0</v>
      </c>
      <c r="D21" s="459">
        <v>0</v>
      </c>
      <c r="E21" s="459">
        <v>0</v>
      </c>
      <c r="F21" s="459">
        <v>0</v>
      </c>
      <c r="H21" s="258"/>
    </row>
    <row r="22" spans="1:8" ht="24" customHeight="1">
      <c r="A22" s="311" t="s">
        <v>217</v>
      </c>
      <c r="B22" s="258">
        <v>0</v>
      </c>
      <c r="C22" s="459">
        <v>0</v>
      </c>
      <c r="D22" s="459">
        <v>2067</v>
      </c>
      <c r="E22" s="459">
        <v>0</v>
      </c>
      <c r="F22" s="459">
        <v>0</v>
      </c>
      <c r="H22" s="258"/>
    </row>
    <row r="23" spans="1:8" ht="24" customHeight="1">
      <c r="A23" s="311" t="s">
        <v>218</v>
      </c>
      <c r="B23" s="258">
        <v>0</v>
      </c>
      <c r="C23" s="459">
        <v>0</v>
      </c>
      <c r="D23" s="459">
        <v>0</v>
      </c>
      <c r="E23" s="459">
        <v>0</v>
      </c>
      <c r="F23" s="459">
        <v>0</v>
      </c>
      <c r="H23" s="258"/>
    </row>
    <row r="24" spans="1:8" ht="24" customHeight="1">
      <c r="A24" s="311" t="s">
        <v>219</v>
      </c>
      <c r="B24" s="258">
        <v>2724343</v>
      </c>
      <c r="C24" s="459">
        <v>497715</v>
      </c>
      <c r="D24" s="459">
        <v>869731</v>
      </c>
      <c r="E24" s="459">
        <v>928160</v>
      </c>
      <c r="F24" s="459">
        <v>536330</v>
      </c>
      <c r="H24" s="258"/>
    </row>
    <row r="25" spans="1:8" ht="24" customHeight="1">
      <c r="A25" s="311" t="s">
        <v>220</v>
      </c>
      <c r="B25" s="258">
        <v>6807</v>
      </c>
      <c r="C25" s="459">
        <v>728</v>
      </c>
      <c r="D25" s="459">
        <v>0</v>
      </c>
      <c r="E25" s="459">
        <v>0</v>
      </c>
      <c r="F25" s="459">
        <v>0</v>
      </c>
      <c r="H25" s="258"/>
    </row>
    <row r="26" spans="1:8" ht="24" customHeight="1">
      <c r="A26" s="311" t="s">
        <v>221</v>
      </c>
      <c r="B26" s="258">
        <v>7997306</v>
      </c>
      <c r="C26" s="459">
        <v>3392293</v>
      </c>
      <c r="D26" s="459">
        <v>2992549</v>
      </c>
      <c r="E26" s="459">
        <v>1613769</v>
      </c>
      <c r="F26" s="459">
        <v>1957934</v>
      </c>
      <c r="H26" s="258"/>
    </row>
    <row r="27" spans="1:8" ht="24" customHeight="1">
      <c r="A27" s="311" t="s">
        <v>222</v>
      </c>
      <c r="B27" s="258">
        <v>2623710</v>
      </c>
      <c r="C27" s="459">
        <v>1726985</v>
      </c>
      <c r="D27" s="459">
        <v>2234267</v>
      </c>
      <c r="E27" s="459">
        <v>780489</v>
      </c>
      <c r="F27" s="459">
        <v>116550</v>
      </c>
      <c r="H27" s="258"/>
    </row>
    <row r="28" spans="1:8" ht="17.25" customHeight="1">
      <c r="A28" s="448" t="s">
        <v>123</v>
      </c>
      <c r="B28" s="278">
        <v>41392594</v>
      </c>
      <c r="C28" s="460">
        <v>14888103</v>
      </c>
      <c r="D28" s="460">
        <v>21352535</v>
      </c>
      <c r="E28" s="460">
        <v>14932712</v>
      </c>
      <c r="F28" s="460">
        <v>7811413</v>
      </c>
      <c r="H28" s="635"/>
    </row>
    <row r="29" s="783" customFormat="1" ht="17.25" customHeight="1">
      <c r="D29" s="783" t="s">
        <v>638</v>
      </c>
    </row>
    <row r="30" s="412" customFormat="1" ht="12" customHeight="1">
      <c r="A30" s="412" t="s">
        <v>631</v>
      </c>
    </row>
    <row r="31" ht="24" customHeight="1"/>
    <row r="32" ht="24" customHeight="1"/>
    <row r="33" ht="24" customHeight="1"/>
    <row r="34" ht="24" customHeight="1"/>
    <row r="35" ht="24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1">
    <mergeCell ref="C2:E2"/>
  </mergeCells>
  <printOptions/>
  <pageMargins left="0.5" right="0.75" top="0.5" bottom="0.5" header="0.5" footer="0.5"/>
  <pageSetup fitToHeight="1" fitToWidth="1" horizontalDpi="600" verticalDpi="600" orientation="portrait" r:id="rId1"/>
  <headerFooter alignWithMargins="0">
    <oddFooter>&amp;CPage 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K29"/>
  <sheetViews>
    <sheetView zoomScalePageLayoutView="0" workbookViewId="0" topLeftCell="A1">
      <pane ySplit="6" topLeftCell="BM7" activePane="bottomLeft" state="frozen"/>
      <selection pane="topLeft" activeCell="A18" sqref="A18"/>
      <selection pane="bottomLeft" activeCell="L26" sqref="L26"/>
    </sheetView>
  </sheetViews>
  <sheetFormatPr defaultColWidth="9.140625" defaultRowHeight="12.75"/>
  <cols>
    <col min="1" max="1" width="17.57421875" style="0" customWidth="1"/>
    <col min="2" max="3" width="7.421875" style="0" customWidth="1"/>
    <col min="4" max="4" width="7.57421875" style="0" customWidth="1"/>
    <col min="5" max="5" width="8.140625" style="0" customWidth="1"/>
    <col min="6" max="6" width="8.00390625" style="0" customWidth="1"/>
    <col min="7" max="7" width="7.57421875" style="0" customWidth="1"/>
    <col min="8" max="8" width="7.421875" style="0" customWidth="1"/>
    <col min="9" max="9" width="7.57421875" style="0" customWidth="1"/>
    <col min="10" max="10" width="9.00390625" style="0" customWidth="1"/>
    <col min="11" max="11" width="7.7109375" style="0" customWidth="1"/>
  </cols>
  <sheetData>
    <row r="1" ht="18" customHeight="1"/>
    <row r="2" s="33" customFormat="1" ht="18" customHeight="1">
      <c r="C2" s="33" t="s">
        <v>475</v>
      </c>
    </row>
    <row r="3" s="384" customFormat="1" ht="18" customHeight="1">
      <c r="D3" s="384" t="s">
        <v>224</v>
      </c>
    </row>
    <row r="4" spans="1:11" ht="18" customHeight="1">
      <c r="A4" s="90" t="s">
        <v>223</v>
      </c>
      <c r="B4" s="668" t="s">
        <v>545</v>
      </c>
      <c r="C4" s="668" t="s">
        <v>560</v>
      </c>
      <c r="D4" s="668" t="s">
        <v>574</v>
      </c>
      <c r="E4" s="668" t="s">
        <v>581</v>
      </c>
      <c r="F4" s="669" t="s">
        <v>593</v>
      </c>
      <c r="G4" s="601" t="s">
        <v>545</v>
      </c>
      <c r="H4" s="601" t="s">
        <v>560</v>
      </c>
      <c r="I4" s="601" t="s">
        <v>574</v>
      </c>
      <c r="J4" s="601" t="s">
        <v>581</v>
      </c>
      <c r="K4" s="601" t="s">
        <v>593</v>
      </c>
    </row>
    <row r="5" spans="1:11" ht="18" customHeight="1">
      <c r="A5" s="34">
        <v>1</v>
      </c>
      <c r="B5" s="56">
        <v>2</v>
      </c>
      <c r="C5" s="56">
        <v>3</v>
      </c>
      <c r="D5" s="56">
        <v>4</v>
      </c>
      <c r="E5" s="58">
        <v>5</v>
      </c>
      <c r="F5" s="512">
        <v>6</v>
      </c>
      <c r="G5" s="366">
        <v>7</v>
      </c>
      <c r="H5" s="56">
        <v>8</v>
      </c>
      <c r="I5" s="56">
        <v>9</v>
      </c>
      <c r="J5" s="58">
        <v>10</v>
      </c>
      <c r="K5" s="58">
        <v>11</v>
      </c>
    </row>
    <row r="6" spans="1:11" ht="18" customHeight="1">
      <c r="A6" s="36"/>
      <c r="B6" s="908" t="s">
        <v>431</v>
      </c>
      <c r="C6" s="908"/>
      <c r="D6" s="908"/>
      <c r="E6" s="908"/>
      <c r="F6" s="46"/>
      <c r="G6" s="909" t="s">
        <v>196</v>
      </c>
      <c r="H6" s="909"/>
      <c r="I6" s="909"/>
      <c r="J6" s="909"/>
      <c r="K6" s="46"/>
    </row>
    <row r="7" spans="1:11" ht="22.5" customHeight="1">
      <c r="A7" s="36"/>
      <c r="B7" s="44"/>
      <c r="C7" s="46"/>
      <c r="D7" s="46"/>
      <c r="E7" s="46"/>
      <c r="F7" s="46"/>
      <c r="G7" s="46"/>
      <c r="H7" s="46"/>
      <c r="I7" s="46"/>
      <c r="J7" s="46"/>
      <c r="K7" s="46"/>
    </row>
    <row r="8" spans="1:11" ht="22.5" customHeight="1">
      <c r="A8" s="105" t="s">
        <v>228</v>
      </c>
      <c r="B8" s="258">
        <v>22147</v>
      </c>
      <c r="C8" s="258">
        <v>27247</v>
      </c>
      <c r="D8" s="258">
        <v>17600</v>
      </c>
      <c r="E8" s="258">
        <v>27671</v>
      </c>
      <c r="F8" s="258">
        <v>5682</v>
      </c>
      <c r="G8" s="258">
        <v>3765</v>
      </c>
      <c r="H8" s="258">
        <v>4632</v>
      </c>
      <c r="I8" s="258">
        <v>2992</v>
      </c>
      <c r="J8" s="258">
        <v>4704</v>
      </c>
      <c r="K8" s="258">
        <v>966</v>
      </c>
    </row>
    <row r="9" spans="1:11" ht="22.5" customHeight="1">
      <c r="A9" s="105" t="s">
        <v>460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</row>
    <row r="10" spans="1:11" ht="22.5" customHeight="1">
      <c r="A10" s="105" t="s">
        <v>202</v>
      </c>
      <c r="B10" s="258">
        <v>24324</v>
      </c>
      <c r="C10" s="258">
        <v>21265</v>
      </c>
      <c r="D10" s="258">
        <v>7959</v>
      </c>
      <c r="E10" s="258">
        <v>7747</v>
      </c>
      <c r="F10" s="258">
        <v>4876</v>
      </c>
      <c r="G10" s="258">
        <v>4135</v>
      </c>
      <c r="H10" s="258">
        <v>3615</v>
      </c>
      <c r="I10" s="258">
        <v>1353</v>
      </c>
      <c r="J10" s="258">
        <v>1317</v>
      </c>
      <c r="K10" s="258">
        <v>829</v>
      </c>
    </row>
    <row r="11" spans="1:11" ht="22.5" customHeight="1">
      <c r="A11" s="105" t="s">
        <v>205</v>
      </c>
      <c r="B11" s="258">
        <v>15971</v>
      </c>
      <c r="C11" s="258">
        <v>29876</v>
      </c>
      <c r="D11" s="258">
        <v>46200</v>
      </c>
      <c r="E11" s="258">
        <v>28088</v>
      </c>
      <c r="F11" s="258">
        <v>29459</v>
      </c>
      <c r="G11" s="258">
        <v>2715</v>
      </c>
      <c r="H11" s="258">
        <v>5079</v>
      </c>
      <c r="I11" s="258">
        <v>7854</v>
      </c>
      <c r="J11" s="258">
        <v>4775</v>
      </c>
      <c r="K11" s="258">
        <v>5008</v>
      </c>
    </row>
    <row r="12" spans="1:11" ht="22.5" customHeight="1">
      <c r="A12" s="105" t="s">
        <v>206</v>
      </c>
      <c r="B12" s="258">
        <v>5700</v>
      </c>
      <c r="C12" s="258">
        <v>7953</v>
      </c>
      <c r="D12" s="258">
        <v>8959</v>
      </c>
      <c r="E12" s="258">
        <v>13176</v>
      </c>
      <c r="F12" s="258">
        <v>10953</v>
      </c>
      <c r="G12" s="258">
        <v>969</v>
      </c>
      <c r="H12" s="258">
        <v>1352</v>
      </c>
      <c r="I12" s="258">
        <v>1523</v>
      </c>
      <c r="J12" s="258">
        <v>2240</v>
      </c>
      <c r="K12" s="258">
        <v>1862</v>
      </c>
    </row>
    <row r="13" spans="1:11" ht="22.5" customHeight="1">
      <c r="A13" s="105" t="s">
        <v>207</v>
      </c>
      <c r="B13" s="258">
        <v>3529</v>
      </c>
      <c r="C13" s="258">
        <v>7612</v>
      </c>
      <c r="D13" s="258">
        <v>5171</v>
      </c>
      <c r="E13" s="258">
        <v>5053</v>
      </c>
      <c r="F13" s="258">
        <v>3106</v>
      </c>
      <c r="G13" s="258">
        <v>600</v>
      </c>
      <c r="H13" s="258">
        <v>1294</v>
      </c>
      <c r="I13" s="258">
        <v>879</v>
      </c>
      <c r="J13" s="258">
        <v>859</v>
      </c>
      <c r="K13" s="258">
        <v>528</v>
      </c>
    </row>
    <row r="14" spans="1:11" ht="22.5" customHeight="1">
      <c r="A14" s="105" t="s">
        <v>229</v>
      </c>
      <c r="B14" s="258">
        <v>4606</v>
      </c>
      <c r="C14" s="258">
        <v>4435</v>
      </c>
      <c r="D14" s="258">
        <v>4193</v>
      </c>
      <c r="E14" s="258">
        <v>3000</v>
      </c>
      <c r="F14" s="258">
        <v>1259</v>
      </c>
      <c r="G14" s="258">
        <v>783</v>
      </c>
      <c r="H14" s="258">
        <v>754</v>
      </c>
      <c r="I14" s="258">
        <v>713</v>
      </c>
      <c r="J14" s="258">
        <v>510</v>
      </c>
      <c r="K14" s="258">
        <v>214</v>
      </c>
    </row>
    <row r="15" spans="1:11" ht="22.5" customHeight="1">
      <c r="A15" s="105" t="s">
        <v>211</v>
      </c>
      <c r="B15" s="258">
        <v>9735</v>
      </c>
      <c r="C15" s="258">
        <v>14512</v>
      </c>
      <c r="D15" s="258">
        <v>21776</v>
      </c>
      <c r="E15" s="258">
        <v>14094</v>
      </c>
      <c r="F15" s="258">
        <v>27394</v>
      </c>
      <c r="G15" s="258">
        <v>1655</v>
      </c>
      <c r="H15" s="258">
        <v>2467</v>
      </c>
      <c r="I15" s="258">
        <v>3702</v>
      </c>
      <c r="J15" s="258">
        <v>2396</v>
      </c>
      <c r="K15" s="258">
        <v>4657</v>
      </c>
    </row>
    <row r="16" spans="1:11" ht="22.5" customHeight="1">
      <c r="A16" s="105" t="s">
        <v>212</v>
      </c>
      <c r="B16" s="258">
        <v>35</v>
      </c>
      <c r="C16" s="258">
        <v>147</v>
      </c>
      <c r="D16" s="258">
        <v>0</v>
      </c>
      <c r="E16" s="258">
        <v>147</v>
      </c>
      <c r="F16" s="258">
        <v>0</v>
      </c>
      <c r="G16" s="258">
        <v>6</v>
      </c>
      <c r="H16" s="258">
        <v>25</v>
      </c>
      <c r="I16" s="258">
        <v>0</v>
      </c>
      <c r="J16" s="258">
        <v>25</v>
      </c>
      <c r="K16" s="258">
        <v>0</v>
      </c>
    </row>
    <row r="17" spans="1:11" ht="22.5" customHeight="1">
      <c r="A17" s="105" t="s">
        <v>230</v>
      </c>
      <c r="B17" s="258">
        <v>3147</v>
      </c>
      <c r="C17" s="258">
        <v>3624</v>
      </c>
      <c r="D17" s="258">
        <v>9929</v>
      </c>
      <c r="E17" s="258">
        <v>3265</v>
      </c>
      <c r="F17" s="258">
        <v>2529</v>
      </c>
      <c r="G17" s="258">
        <v>535</v>
      </c>
      <c r="H17" s="258">
        <v>616</v>
      </c>
      <c r="I17" s="258">
        <v>1688</v>
      </c>
      <c r="J17" s="258">
        <v>555</v>
      </c>
      <c r="K17" s="258">
        <v>430</v>
      </c>
    </row>
    <row r="18" spans="1:11" ht="22.5" customHeight="1">
      <c r="A18" s="105" t="s">
        <v>231</v>
      </c>
      <c r="B18" s="258">
        <v>2760</v>
      </c>
      <c r="C18" s="258">
        <v>3895</v>
      </c>
      <c r="D18" s="258">
        <v>3566</v>
      </c>
      <c r="E18" s="261">
        <v>4306</v>
      </c>
      <c r="F18" s="261">
        <v>2036</v>
      </c>
      <c r="G18" s="258">
        <v>469</v>
      </c>
      <c r="H18" s="258">
        <v>662</v>
      </c>
      <c r="I18" s="258">
        <v>606</v>
      </c>
      <c r="J18" s="258">
        <v>732</v>
      </c>
      <c r="K18" s="258">
        <v>346</v>
      </c>
    </row>
    <row r="19" spans="1:11" ht="22.5" customHeight="1">
      <c r="A19" s="105" t="s">
        <v>232</v>
      </c>
      <c r="B19" s="258">
        <v>465</v>
      </c>
      <c r="C19" s="258">
        <v>335</v>
      </c>
      <c r="D19" s="258">
        <v>406</v>
      </c>
      <c r="E19" s="258">
        <v>641</v>
      </c>
      <c r="F19" s="258">
        <v>76</v>
      </c>
      <c r="G19" s="258">
        <v>79</v>
      </c>
      <c r="H19" s="258">
        <v>57</v>
      </c>
      <c r="I19" s="258">
        <v>69</v>
      </c>
      <c r="J19" s="258">
        <v>109</v>
      </c>
      <c r="K19" s="258">
        <v>13</v>
      </c>
    </row>
    <row r="20" spans="1:11" ht="22.5" customHeight="1">
      <c r="A20" s="105" t="s">
        <v>215</v>
      </c>
      <c r="B20" s="258">
        <v>53</v>
      </c>
      <c r="C20" s="258">
        <v>506</v>
      </c>
      <c r="D20" s="258">
        <v>6</v>
      </c>
      <c r="E20" s="258">
        <v>94</v>
      </c>
      <c r="F20" s="258">
        <v>82</v>
      </c>
      <c r="G20" s="258">
        <v>9</v>
      </c>
      <c r="H20" s="258">
        <v>86</v>
      </c>
      <c r="I20" s="258">
        <v>1</v>
      </c>
      <c r="J20" s="258">
        <v>16</v>
      </c>
      <c r="K20" s="258">
        <v>14</v>
      </c>
    </row>
    <row r="21" spans="1:11" ht="22.5" customHeight="1">
      <c r="A21" s="105" t="s">
        <v>233</v>
      </c>
      <c r="B21" s="258">
        <v>1441</v>
      </c>
      <c r="C21" s="258">
        <v>1347</v>
      </c>
      <c r="D21" s="258">
        <v>735</v>
      </c>
      <c r="E21" s="258">
        <v>865</v>
      </c>
      <c r="F21" s="258">
        <v>341</v>
      </c>
      <c r="G21" s="258">
        <v>245</v>
      </c>
      <c r="H21" s="258">
        <v>229</v>
      </c>
      <c r="I21" s="258">
        <v>125</v>
      </c>
      <c r="J21" s="258">
        <v>147</v>
      </c>
      <c r="K21" s="258">
        <v>58</v>
      </c>
    </row>
    <row r="22" spans="1:11" ht="22.5" customHeight="1">
      <c r="A22" s="105" t="s">
        <v>217</v>
      </c>
      <c r="B22" s="258">
        <v>0</v>
      </c>
      <c r="C22" s="258">
        <v>0</v>
      </c>
      <c r="D22" s="258">
        <v>112</v>
      </c>
      <c r="E22" s="258">
        <v>35</v>
      </c>
      <c r="F22" s="258">
        <v>106</v>
      </c>
      <c r="G22" s="258">
        <v>0</v>
      </c>
      <c r="H22" s="258">
        <v>0</v>
      </c>
      <c r="I22" s="258">
        <v>19</v>
      </c>
      <c r="J22" s="258">
        <v>6</v>
      </c>
      <c r="K22" s="258">
        <v>18</v>
      </c>
    </row>
    <row r="23" spans="1:11" ht="22.5" customHeight="1">
      <c r="A23" s="105" t="s">
        <v>234</v>
      </c>
      <c r="B23" s="258">
        <v>4259</v>
      </c>
      <c r="C23" s="258">
        <v>4624</v>
      </c>
      <c r="D23" s="258">
        <v>8018</v>
      </c>
      <c r="E23" s="258">
        <v>6600</v>
      </c>
      <c r="F23" s="258">
        <v>3118</v>
      </c>
      <c r="G23" s="258">
        <v>724</v>
      </c>
      <c r="H23" s="258">
        <v>786</v>
      </c>
      <c r="I23" s="258">
        <v>1363</v>
      </c>
      <c r="J23" s="258">
        <v>1122</v>
      </c>
      <c r="K23" s="258">
        <v>530</v>
      </c>
    </row>
    <row r="24" spans="1:11" ht="22.5" customHeight="1">
      <c r="A24" s="105" t="s">
        <v>220</v>
      </c>
      <c r="B24" s="258">
        <v>9247</v>
      </c>
      <c r="C24" s="258">
        <v>1400</v>
      </c>
      <c r="D24" s="258">
        <v>4341</v>
      </c>
      <c r="E24" s="258">
        <v>1659</v>
      </c>
      <c r="F24" s="258">
        <v>706</v>
      </c>
      <c r="G24" s="258">
        <v>1572</v>
      </c>
      <c r="H24" s="258">
        <v>238</v>
      </c>
      <c r="I24" s="258">
        <v>738</v>
      </c>
      <c r="J24" s="258">
        <v>282</v>
      </c>
      <c r="K24" s="258">
        <v>120</v>
      </c>
    </row>
    <row r="25" spans="1:11" ht="22.5" customHeight="1">
      <c r="A25" s="105" t="s">
        <v>235</v>
      </c>
      <c r="B25" s="258">
        <v>1194</v>
      </c>
      <c r="C25" s="258">
        <v>5218</v>
      </c>
      <c r="D25" s="258">
        <v>6741</v>
      </c>
      <c r="E25" s="258">
        <v>1218</v>
      </c>
      <c r="F25" s="258">
        <v>24</v>
      </c>
      <c r="G25" s="258">
        <v>203</v>
      </c>
      <c r="H25" s="258">
        <v>887</v>
      </c>
      <c r="I25" s="258">
        <v>1146</v>
      </c>
      <c r="J25" s="258">
        <v>207</v>
      </c>
      <c r="K25" s="258">
        <v>4</v>
      </c>
    </row>
    <row r="26" spans="1:11" ht="22.5" customHeight="1">
      <c r="A26" s="105" t="s">
        <v>222</v>
      </c>
      <c r="B26" s="261">
        <v>48677</v>
      </c>
      <c r="C26" s="261">
        <v>65517</v>
      </c>
      <c r="D26" s="261">
        <v>62812</v>
      </c>
      <c r="E26" s="261">
        <v>41859</v>
      </c>
      <c r="F26" s="261">
        <v>20425</v>
      </c>
      <c r="G26" s="261">
        <v>8275</v>
      </c>
      <c r="H26" s="261">
        <v>11138</v>
      </c>
      <c r="I26" s="258">
        <v>10678</v>
      </c>
      <c r="J26" s="258">
        <v>7116</v>
      </c>
      <c r="K26" s="258">
        <v>3472</v>
      </c>
    </row>
    <row r="27" spans="1:11" ht="19.5" customHeight="1">
      <c r="A27" s="463" t="s">
        <v>123</v>
      </c>
      <c r="B27" s="279">
        <v>157290</v>
      </c>
      <c r="C27" s="279">
        <v>199513</v>
      </c>
      <c r="D27" s="279">
        <v>208524</v>
      </c>
      <c r="E27" s="279">
        <v>159518</v>
      </c>
      <c r="F27" s="279">
        <v>112172</v>
      </c>
      <c r="G27" s="279">
        <v>26739</v>
      </c>
      <c r="H27" s="279">
        <v>33917</v>
      </c>
      <c r="I27" s="278">
        <v>35449</v>
      </c>
      <c r="J27" s="278">
        <v>27118</v>
      </c>
      <c r="K27" s="278">
        <v>19069</v>
      </c>
    </row>
    <row r="28" s="782" customFormat="1" ht="18.75" customHeight="1">
      <c r="E28" s="782" t="s">
        <v>638</v>
      </c>
    </row>
    <row r="29" spans="1:5" s="128" customFormat="1" ht="15" customHeight="1">
      <c r="A29" s="910" t="s">
        <v>632</v>
      </c>
      <c r="B29" s="910"/>
      <c r="C29" s="910"/>
      <c r="D29" s="910"/>
      <c r="E29" s="910"/>
    </row>
    <row r="30" ht="22.5" customHeight="1"/>
    <row r="31" ht="22.5" customHeight="1"/>
    <row r="32" ht="22.5" customHeight="1"/>
    <row r="33" ht="22.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mergeCells count="3">
    <mergeCell ref="B6:E6"/>
    <mergeCell ref="G6:J6"/>
    <mergeCell ref="A29:E29"/>
  </mergeCells>
  <printOptions/>
  <pageMargins left="0.5" right="0.75" top="0.5" bottom="0.5" header="0.5" footer="0.5"/>
  <pageSetup fitToHeight="1" fitToWidth="1" horizontalDpi="600" verticalDpi="600" orientation="portrait" scale="98" r:id="rId1"/>
  <headerFooter alignWithMargins="0">
    <oddFooter>&amp;CPage 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29"/>
  <sheetViews>
    <sheetView zoomScalePageLayoutView="0" workbookViewId="0" topLeftCell="A1">
      <pane ySplit="5" topLeftCell="BM21" activePane="bottomLeft" state="frozen"/>
      <selection pane="topLeft" activeCell="A18" sqref="A18"/>
      <selection pane="bottomLeft" activeCell="A29" sqref="A29"/>
    </sheetView>
  </sheetViews>
  <sheetFormatPr defaultColWidth="9.140625" defaultRowHeight="12.75"/>
  <cols>
    <col min="1" max="1" width="16.28125" style="0" customWidth="1"/>
    <col min="2" max="6" width="13.7109375" style="0" customWidth="1"/>
  </cols>
  <sheetData>
    <row r="1" spans="1:6" s="114" customFormat="1" ht="18" customHeight="1">
      <c r="A1" s="18"/>
      <c r="B1" s="18"/>
      <c r="C1" s="18" t="s">
        <v>475</v>
      </c>
      <c r="D1" s="18"/>
      <c r="E1" s="18"/>
      <c r="F1" s="18"/>
    </row>
    <row r="2" spans="2:4" s="114" customFormat="1" ht="18" customHeight="1">
      <c r="B2" s="927" t="s">
        <v>227</v>
      </c>
      <c r="C2" s="927"/>
      <c r="D2" s="927"/>
    </row>
    <row r="3" spans="1:6" ht="18" customHeight="1">
      <c r="A3" s="90" t="s">
        <v>223</v>
      </c>
      <c r="B3" s="55" t="s">
        <v>545</v>
      </c>
      <c r="C3" s="55" t="s">
        <v>560</v>
      </c>
      <c r="D3" s="55" t="s">
        <v>574</v>
      </c>
      <c r="E3" s="55" t="s">
        <v>581</v>
      </c>
      <c r="F3" s="55" t="s">
        <v>593</v>
      </c>
    </row>
    <row r="4" spans="1:6" ht="18" customHeight="1">
      <c r="A4" s="34"/>
      <c r="B4" s="56">
        <v>12</v>
      </c>
      <c r="C4" s="56">
        <v>13</v>
      </c>
      <c r="D4" s="56">
        <v>14</v>
      </c>
      <c r="E4" s="56">
        <v>15</v>
      </c>
      <c r="F4" s="58">
        <v>16</v>
      </c>
    </row>
    <row r="5" spans="1:6" s="101" customFormat="1" ht="18" customHeight="1">
      <c r="A5" s="100"/>
      <c r="B5" s="369" t="s">
        <v>226</v>
      </c>
      <c r="C5" s="369"/>
      <c r="D5" s="368"/>
      <c r="E5" s="369"/>
      <c r="F5" s="370"/>
    </row>
    <row r="6" spans="1:6" s="101" customFormat="1" ht="18" customHeight="1">
      <c r="A6" s="100"/>
      <c r="B6" s="369"/>
      <c r="C6" s="369"/>
      <c r="D6" s="368"/>
      <c r="E6" s="369"/>
      <c r="F6" s="370"/>
    </row>
    <row r="7" spans="1:6" s="101" customFormat="1" ht="18" customHeight="1">
      <c r="A7" s="100"/>
      <c r="B7" s="369"/>
      <c r="C7" s="369"/>
      <c r="D7" s="368"/>
      <c r="E7" s="369"/>
      <c r="F7" s="370"/>
    </row>
    <row r="8" spans="1:6" ht="24.75" customHeight="1">
      <c r="A8" s="105" t="s">
        <v>228</v>
      </c>
      <c r="B8" s="258">
        <v>496176</v>
      </c>
      <c r="C8" s="258">
        <v>552458</v>
      </c>
      <c r="D8" s="258">
        <v>356253</v>
      </c>
      <c r="E8" s="258">
        <v>483614</v>
      </c>
      <c r="F8" s="258">
        <v>89219</v>
      </c>
    </row>
    <row r="9" spans="1:6" ht="24.75" customHeight="1">
      <c r="A9" s="105" t="s">
        <v>460</v>
      </c>
      <c r="B9" s="258"/>
      <c r="C9" s="258"/>
      <c r="D9" s="258"/>
      <c r="E9" s="258"/>
      <c r="F9" s="258"/>
    </row>
    <row r="10" spans="1:6" ht="24.75" customHeight="1">
      <c r="A10" s="105" t="s">
        <v>202</v>
      </c>
      <c r="B10" s="258">
        <v>589251</v>
      </c>
      <c r="C10" s="258">
        <v>452149</v>
      </c>
      <c r="D10" s="258">
        <v>150974</v>
      </c>
      <c r="E10" s="258">
        <v>139907</v>
      </c>
      <c r="F10" s="258">
        <v>80001</v>
      </c>
    </row>
    <row r="11" spans="1:6" ht="24.75" customHeight="1">
      <c r="A11" s="105" t="s">
        <v>205</v>
      </c>
      <c r="B11" s="258">
        <v>379033</v>
      </c>
      <c r="C11" s="258">
        <v>694961</v>
      </c>
      <c r="D11" s="258">
        <v>996273</v>
      </c>
      <c r="E11" s="258">
        <v>512586</v>
      </c>
      <c r="F11" s="258">
        <v>495389</v>
      </c>
    </row>
    <row r="12" spans="1:6" ht="24.75" customHeight="1">
      <c r="A12" s="105" t="s">
        <v>206</v>
      </c>
      <c r="B12" s="258">
        <v>147803</v>
      </c>
      <c r="C12" s="258">
        <v>184071</v>
      </c>
      <c r="D12" s="258">
        <v>225795</v>
      </c>
      <c r="E12" s="258">
        <v>249382</v>
      </c>
      <c r="F12" s="258">
        <v>197463</v>
      </c>
    </row>
    <row r="13" spans="1:6" ht="24.75" customHeight="1">
      <c r="A13" s="105" t="s">
        <v>207</v>
      </c>
      <c r="B13" s="258">
        <v>124483</v>
      </c>
      <c r="C13" s="258">
        <v>252998</v>
      </c>
      <c r="D13" s="258">
        <v>176346</v>
      </c>
      <c r="E13" s="258">
        <v>138604</v>
      </c>
      <c r="F13" s="258">
        <v>72396</v>
      </c>
    </row>
    <row r="14" spans="1:6" ht="24.75" customHeight="1">
      <c r="A14" s="105" t="s">
        <v>229</v>
      </c>
      <c r="B14" s="258">
        <v>102930</v>
      </c>
      <c r="C14" s="258">
        <v>98300</v>
      </c>
      <c r="D14" s="258">
        <v>77603</v>
      </c>
      <c r="E14" s="258">
        <v>56797</v>
      </c>
      <c r="F14" s="258">
        <v>16998</v>
      </c>
    </row>
    <row r="15" spans="1:6" ht="24.75" customHeight="1">
      <c r="A15" s="105" t="s">
        <v>211</v>
      </c>
      <c r="B15" s="258">
        <v>256591</v>
      </c>
      <c r="C15" s="258">
        <v>269010</v>
      </c>
      <c r="D15" s="258">
        <v>526783</v>
      </c>
      <c r="E15" s="258">
        <v>288184</v>
      </c>
      <c r="F15" s="258">
        <v>481801</v>
      </c>
    </row>
    <row r="16" spans="1:6" ht="24.75" customHeight="1">
      <c r="A16" s="105" t="s">
        <v>212</v>
      </c>
      <c r="B16" s="258">
        <v>2308</v>
      </c>
      <c r="C16" s="258">
        <v>1230</v>
      </c>
      <c r="D16" s="258">
        <v>0</v>
      </c>
      <c r="E16" s="258">
        <v>2642</v>
      </c>
      <c r="F16" s="258">
        <v>0</v>
      </c>
    </row>
    <row r="17" spans="1:6" ht="24.75" customHeight="1">
      <c r="A17" s="105" t="s">
        <v>230</v>
      </c>
      <c r="B17" s="258">
        <v>21985</v>
      </c>
      <c r="C17" s="258">
        <v>46917</v>
      </c>
      <c r="D17" s="258">
        <v>79274</v>
      </c>
      <c r="E17" s="258">
        <v>69130</v>
      </c>
      <c r="F17" s="258">
        <v>40569</v>
      </c>
    </row>
    <row r="18" spans="1:6" ht="24.75" customHeight="1">
      <c r="A18" s="105" t="s">
        <v>231</v>
      </c>
      <c r="B18" s="258">
        <v>48982</v>
      </c>
      <c r="C18" s="258">
        <v>47544</v>
      </c>
      <c r="D18" s="258">
        <v>38508</v>
      </c>
      <c r="E18" s="528">
        <v>77774</v>
      </c>
      <c r="F18" s="528">
        <v>24888</v>
      </c>
    </row>
    <row r="19" spans="1:6" ht="24.75" customHeight="1">
      <c r="A19" s="105" t="s">
        <v>232</v>
      </c>
      <c r="B19" s="258">
        <v>7405</v>
      </c>
      <c r="C19" s="258">
        <v>4047</v>
      </c>
      <c r="D19" s="258">
        <v>5237</v>
      </c>
      <c r="E19" s="258">
        <v>10419</v>
      </c>
      <c r="F19" s="258">
        <v>1355</v>
      </c>
    </row>
    <row r="20" spans="1:6" ht="24.75" customHeight="1">
      <c r="A20" s="105" t="s">
        <v>215</v>
      </c>
      <c r="B20" s="258">
        <v>480</v>
      </c>
      <c r="C20" s="258">
        <v>6491</v>
      </c>
      <c r="D20" s="258">
        <v>123</v>
      </c>
      <c r="E20" s="258">
        <v>1035</v>
      </c>
      <c r="F20" s="258">
        <v>1144</v>
      </c>
    </row>
    <row r="21" spans="1:6" ht="24.75" customHeight="1">
      <c r="A21" s="105" t="s">
        <v>233</v>
      </c>
      <c r="B21" s="258">
        <v>30948</v>
      </c>
      <c r="C21" s="258">
        <v>21756</v>
      </c>
      <c r="D21" s="258">
        <v>23300</v>
      </c>
      <c r="E21" s="258">
        <v>8747</v>
      </c>
      <c r="F21" s="258">
        <v>6765</v>
      </c>
    </row>
    <row r="22" spans="1:6" ht="24.75" customHeight="1">
      <c r="A22" s="105" t="s">
        <v>217</v>
      </c>
      <c r="B22" s="258">
        <v>0</v>
      </c>
      <c r="C22" s="258">
        <v>0</v>
      </c>
      <c r="D22" s="258">
        <v>3811</v>
      </c>
      <c r="E22" s="258">
        <v>1198</v>
      </c>
      <c r="F22" s="258">
        <v>1223</v>
      </c>
    </row>
    <row r="23" spans="1:6" ht="24.75" customHeight="1">
      <c r="A23" s="105" t="s">
        <v>234</v>
      </c>
      <c r="B23" s="258">
        <v>101027</v>
      </c>
      <c r="C23" s="258">
        <v>99141</v>
      </c>
      <c r="D23" s="258">
        <v>176507</v>
      </c>
      <c r="E23" s="258">
        <v>118023</v>
      </c>
      <c r="F23" s="258">
        <v>51060</v>
      </c>
    </row>
    <row r="24" spans="1:6" ht="24.75" customHeight="1">
      <c r="A24" s="105" t="s">
        <v>220</v>
      </c>
      <c r="B24" s="258">
        <v>172871</v>
      </c>
      <c r="C24" s="258">
        <v>37242</v>
      </c>
      <c r="D24" s="258">
        <v>130126</v>
      </c>
      <c r="E24" s="258">
        <v>34027</v>
      </c>
      <c r="F24" s="258">
        <v>12038</v>
      </c>
    </row>
    <row r="25" spans="1:6" ht="24.75" customHeight="1">
      <c r="A25" s="105" t="s">
        <v>235</v>
      </c>
      <c r="B25" s="258">
        <v>32361</v>
      </c>
      <c r="C25" s="258">
        <v>74988</v>
      </c>
      <c r="D25" s="258">
        <v>197899</v>
      </c>
      <c r="E25" s="258">
        <v>29594</v>
      </c>
      <c r="F25" s="258">
        <v>410</v>
      </c>
    </row>
    <row r="26" spans="1:6" ht="24.75" customHeight="1">
      <c r="A26" s="105" t="s">
        <v>222</v>
      </c>
      <c r="B26" s="261">
        <v>1049441</v>
      </c>
      <c r="C26" s="261">
        <v>1078173</v>
      </c>
      <c r="D26" s="261">
        <v>1183455</v>
      </c>
      <c r="E26" s="261">
        <v>780969</v>
      </c>
      <c r="F26" s="261">
        <v>344500</v>
      </c>
    </row>
    <row r="27" spans="1:6" ht="24.75" customHeight="1">
      <c r="A27" s="463" t="s">
        <v>123</v>
      </c>
      <c r="B27" s="279">
        <v>3564075</v>
      </c>
      <c r="C27" s="279">
        <v>3921476</v>
      </c>
      <c r="D27" s="279">
        <v>4348267</v>
      </c>
      <c r="E27" s="279">
        <v>3002632</v>
      </c>
      <c r="F27" s="279">
        <v>1917219</v>
      </c>
    </row>
    <row r="28" spans="1:4" s="182" customFormat="1" ht="18.75" customHeight="1">
      <c r="A28" s="785" t="s">
        <v>633</v>
      </c>
      <c r="B28" s="785"/>
      <c r="C28" s="785"/>
      <c r="D28" s="785"/>
    </row>
    <row r="29" spans="1:4" s="792" customFormat="1" ht="11.25" customHeight="1">
      <c r="A29" s="791" t="s">
        <v>634</v>
      </c>
      <c r="B29" s="791"/>
      <c r="C29" s="791"/>
      <c r="D29" s="791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5" customHeight="1"/>
  </sheetData>
  <sheetProtection/>
  <mergeCells count="1">
    <mergeCell ref="B2:D2"/>
  </mergeCells>
  <printOptions/>
  <pageMargins left="0.5" right="0.75" top="0.5" bottom="0.5" header="0.5" footer="0.5"/>
  <pageSetup fitToHeight="1" fitToWidth="1" horizontalDpi="600" verticalDpi="600" orientation="portrait" r:id="rId1"/>
  <headerFooter alignWithMargins="0">
    <oddFooter>&amp;CPage 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42"/>
  <sheetViews>
    <sheetView zoomScalePageLayoutView="0" workbookViewId="0" topLeftCell="A1">
      <pane ySplit="4" topLeftCell="BM34" activePane="bottomLeft" state="frozen"/>
      <selection pane="topLeft" activeCell="A18" sqref="A18"/>
      <selection pane="bottomLeft" activeCell="A12" sqref="A12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7.8515625" style="0" customWidth="1"/>
    <col min="4" max="5" width="8.140625" style="0" customWidth="1"/>
    <col min="6" max="6" width="7.8515625" style="0" customWidth="1"/>
    <col min="7" max="7" width="7.140625" style="0" customWidth="1"/>
    <col min="8" max="8" width="7.421875" style="0" bestFit="1" customWidth="1"/>
    <col min="9" max="9" width="6.421875" style="0" customWidth="1"/>
    <col min="10" max="10" width="8.7109375" style="0" customWidth="1"/>
    <col min="11" max="11" width="8.421875" style="0" customWidth="1"/>
  </cols>
  <sheetData>
    <row r="1" s="1" customFormat="1" ht="15" customHeight="1">
      <c r="C1" s="1" t="s">
        <v>476</v>
      </c>
    </row>
    <row r="2" s="465" customFormat="1" ht="15" customHeight="1">
      <c r="E2" s="465" t="s">
        <v>224</v>
      </c>
    </row>
    <row r="3" spans="1:11" ht="15" customHeight="1">
      <c r="A3" s="260" t="s">
        <v>223</v>
      </c>
      <c r="B3" s="69" t="s">
        <v>545</v>
      </c>
      <c r="C3" s="69" t="s">
        <v>560</v>
      </c>
      <c r="D3" s="69" t="s">
        <v>574</v>
      </c>
      <c r="E3" s="69" t="s">
        <v>581</v>
      </c>
      <c r="F3" s="593" t="s">
        <v>593</v>
      </c>
      <c r="G3" s="70" t="s">
        <v>545</v>
      </c>
      <c r="H3" s="70" t="s">
        <v>560</v>
      </c>
      <c r="I3" s="70" t="s">
        <v>574</v>
      </c>
      <c r="J3" s="70" t="s">
        <v>581</v>
      </c>
      <c r="K3" s="70" t="s">
        <v>593</v>
      </c>
    </row>
    <row r="4" spans="1:11" ht="15" customHeight="1">
      <c r="A4" s="34">
        <v>1</v>
      </c>
      <c r="B4" s="57">
        <v>2</v>
      </c>
      <c r="C4" s="56">
        <v>3</v>
      </c>
      <c r="D4" s="56">
        <v>4</v>
      </c>
      <c r="E4" s="56">
        <v>5</v>
      </c>
      <c r="F4" s="512">
        <v>6</v>
      </c>
      <c r="G4" s="366">
        <v>7</v>
      </c>
      <c r="H4" s="56">
        <v>8</v>
      </c>
      <c r="I4" s="56">
        <v>9</v>
      </c>
      <c r="J4" s="56">
        <v>10</v>
      </c>
      <c r="K4" s="58">
        <v>11</v>
      </c>
    </row>
    <row r="5" spans="1:11" s="63" customFormat="1" ht="15" customHeight="1">
      <c r="A5" s="64" t="s">
        <v>262</v>
      </c>
      <c r="B5" s="911" t="s">
        <v>453</v>
      </c>
      <c r="C5" s="911"/>
      <c r="D5" s="911"/>
      <c r="E5" s="911"/>
      <c r="F5" s="911"/>
      <c r="G5" s="912" t="s">
        <v>196</v>
      </c>
      <c r="H5" s="912"/>
      <c r="I5" s="912"/>
      <c r="J5" s="912"/>
      <c r="K5" s="912"/>
    </row>
    <row r="6" spans="1:11" s="63" customFormat="1" ht="15" customHeight="1">
      <c r="A6" s="64"/>
      <c r="B6" s="491"/>
      <c r="C6" s="491"/>
      <c r="D6" s="491"/>
      <c r="E6" s="491"/>
      <c r="F6" s="491"/>
      <c r="G6" s="492"/>
      <c r="H6" s="492"/>
      <c r="I6" s="492"/>
      <c r="J6" s="492"/>
      <c r="K6" s="492"/>
    </row>
    <row r="7" spans="1:12" ht="18" customHeight="1">
      <c r="A7" s="461" t="s">
        <v>228</v>
      </c>
      <c r="B7" s="258">
        <v>46857</v>
      </c>
      <c r="C7" s="258">
        <v>41223</v>
      </c>
      <c r="D7" s="258">
        <v>34138</v>
      </c>
      <c r="E7" s="258">
        <v>36347</v>
      </c>
      <c r="F7" s="258">
        <v>14345</v>
      </c>
      <c r="G7" s="258">
        <v>8502</v>
      </c>
      <c r="H7" s="258">
        <v>7479</v>
      </c>
      <c r="I7" s="258">
        <v>6194</v>
      </c>
      <c r="J7" s="258">
        <v>6595</v>
      </c>
      <c r="K7" s="258">
        <v>2603</v>
      </c>
      <c r="L7" s="533"/>
    </row>
    <row r="8" spans="1:12" ht="18" customHeight="1">
      <c r="A8" s="461" t="s">
        <v>236</v>
      </c>
      <c r="B8" s="258">
        <v>2233</v>
      </c>
      <c r="C8" s="258">
        <v>1970</v>
      </c>
      <c r="D8" s="258">
        <v>986</v>
      </c>
      <c r="E8" s="258">
        <v>1203</v>
      </c>
      <c r="F8" s="258">
        <v>551</v>
      </c>
      <c r="G8" s="258">
        <v>405</v>
      </c>
      <c r="H8" s="258">
        <v>357</v>
      </c>
      <c r="I8" s="258">
        <v>179</v>
      </c>
      <c r="J8" s="258">
        <v>218</v>
      </c>
      <c r="K8" s="258">
        <v>100</v>
      </c>
      <c r="L8" s="533"/>
    </row>
    <row r="9" spans="1:12" ht="18" customHeight="1">
      <c r="A9" s="461" t="s">
        <v>201</v>
      </c>
      <c r="B9" s="258">
        <v>147171</v>
      </c>
      <c r="C9" s="258">
        <v>183892</v>
      </c>
      <c r="D9" s="258">
        <v>206882</v>
      </c>
      <c r="E9" s="258">
        <v>195505</v>
      </c>
      <c r="F9" s="258">
        <v>129677</v>
      </c>
      <c r="G9" s="258">
        <v>26703</v>
      </c>
      <c r="H9" s="258">
        <v>33365</v>
      </c>
      <c r="I9" s="258">
        <v>37536</v>
      </c>
      <c r="J9" s="258">
        <v>35472</v>
      </c>
      <c r="K9" s="258">
        <v>23528</v>
      </c>
      <c r="L9" s="533"/>
    </row>
    <row r="10" spans="1:12" ht="18" customHeight="1">
      <c r="A10" s="461" t="s">
        <v>202</v>
      </c>
      <c r="B10" s="258">
        <v>13825</v>
      </c>
      <c r="C10" s="258">
        <v>13991</v>
      </c>
      <c r="D10" s="258">
        <v>14126</v>
      </c>
      <c r="E10" s="258">
        <v>12573</v>
      </c>
      <c r="F10" s="258">
        <v>6581</v>
      </c>
      <c r="G10" s="258">
        <v>2508</v>
      </c>
      <c r="H10" s="258">
        <v>2539</v>
      </c>
      <c r="I10" s="258">
        <v>2563</v>
      </c>
      <c r="J10" s="258">
        <v>2281</v>
      </c>
      <c r="K10" s="258">
        <v>1194</v>
      </c>
      <c r="L10" s="533"/>
    </row>
    <row r="11" spans="1:12" ht="18" customHeight="1">
      <c r="A11" s="461" t="s">
        <v>237</v>
      </c>
      <c r="B11" s="258">
        <v>2933</v>
      </c>
      <c r="C11" s="258">
        <v>1266</v>
      </c>
      <c r="D11" s="258">
        <v>2608</v>
      </c>
      <c r="E11" s="258">
        <v>1659</v>
      </c>
      <c r="F11" s="258">
        <v>1557</v>
      </c>
      <c r="G11" s="258">
        <v>532</v>
      </c>
      <c r="H11" s="258">
        <v>230</v>
      </c>
      <c r="I11" s="258">
        <v>473</v>
      </c>
      <c r="J11" s="258">
        <v>301</v>
      </c>
      <c r="K11" s="258">
        <v>283</v>
      </c>
      <c r="L11" s="533"/>
    </row>
    <row r="12" spans="1:12" ht="18" customHeight="1">
      <c r="A12" s="461" t="s">
        <v>204</v>
      </c>
      <c r="B12" s="258">
        <v>2201576</v>
      </c>
      <c r="C12" s="258">
        <v>3006405</v>
      </c>
      <c r="D12" s="258">
        <v>2452179</v>
      </c>
      <c r="E12" s="258">
        <v>2524127</v>
      </c>
      <c r="F12" s="258">
        <v>1039739</v>
      </c>
      <c r="G12" s="258">
        <v>399451</v>
      </c>
      <c r="H12" s="258">
        <v>545479</v>
      </c>
      <c r="I12" s="258">
        <v>444920</v>
      </c>
      <c r="J12" s="258">
        <v>457975</v>
      </c>
      <c r="K12" s="258">
        <v>188649</v>
      </c>
      <c r="L12" s="533"/>
    </row>
    <row r="13" spans="1:12" ht="18" customHeight="1">
      <c r="A13" s="461" t="s">
        <v>238</v>
      </c>
      <c r="B13" s="258">
        <v>25338</v>
      </c>
      <c r="C13" s="258">
        <v>13953</v>
      </c>
      <c r="D13" s="258">
        <v>23904</v>
      </c>
      <c r="E13" s="258">
        <v>31997</v>
      </c>
      <c r="F13" s="258">
        <v>6109</v>
      </c>
      <c r="G13" s="258">
        <v>4597</v>
      </c>
      <c r="H13" s="258">
        <v>2532</v>
      </c>
      <c r="I13" s="258">
        <v>4337</v>
      </c>
      <c r="J13" s="258">
        <v>5805</v>
      </c>
      <c r="K13" s="258">
        <v>1108</v>
      </c>
      <c r="L13" s="533"/>
    </row>
    <row r="14" spans="1:12" ht="18" customHeight="1">
      <c r="A14" s="461" t="s">
        <v>205</v>
      </c>
      <c r="B14" s="258">
        <v>2079</v>
      </c>
      <c r="C14" s="258">
        <v>777</v>
      </c>
      <c r="D14" s="258">
        <v>894</v>
      </c>
      <c r="E14" s="258">
        <v>1822</v>
      </c>
      <c r="F14" s="258">
        <v>356</v>
      </c>
      <c r="G14" s="258">
        <v>377</v>
      </c>
      <c r="H14" s="258">
        <v>141</v>
      </c>
      <c r="I14" s="258">
        <v>162</v>
      </c>
      <c r="J14" s="258">
        <v>331</v>
      </c>
      <c r="K14" s="258">
        <v>65</v>
      </c>
      <c r="L14" s="533"/>
    </row>
    <row r="15" spans="1:12" ht="18" customHeight="1">
      <c r="A15" s="461" t="s">
        <v>206</v>
      </c>
      <c r="B15" s="258">
        <v>10334</v>
      </c>
      <c r="C15" s="258">
        <v>10641</v>
      </c>
      <c r="D15" s="258">
        <v>11999</v>
      </c>
      <c r="E15" s="258">
        <v>10748</v>
      </c>
      <c r="F15" s="258">
        <v>7648</v>
      </c>
      <c r="G15" s="258">
        <v>1875</v>
      </c>
      <c r="H15" s="258">
        <v>1931</v>
      </c>
      <c r="I15" s="258">
        <v>2177</v>
      </c>
      <c r="J15" s="258">
        <v>1950</v>
      </c>
      <c r="K15" s="258">
        <v>1388</v>
      </c>
      <c r="L15" s="533"/>
    </row>
    <row r="16" spans="1:12" ht="18" customHeight="1">
      <c r="A16" s="461" t="s">
        <v>207</v>
      </c>
      <c r="B16" s="258">
        <v>7533</v>
      </c>
      <c r="C16" s="258">
        <v>6152</v>
      </c>
      <c r="D16" s="258">
        <v>4684</v>
      </c>
      <c r="E16" s="258">
        <v>4351</v>
      </c>
      <c r="F16" s="258">
        <v>2854</v>
      </c>
      <c r="G16" s="258">
        <v>1367</v>
      </c>
      <c r="H16" s="258">
        <v>1116</v>
      </c>
      <c r="I16" s="258">
        <v>850</v>
      </c>
      <c r="J16" s="258">
        <v>789</v>
      </c>
      <c r="K16" s="258">
        <v>518</v>
      </c>
      <c r="L16" s="533"/>
    </row>
    <row r="17" spans="1:12" ht="18" customHeight="1">
      <c r="A17" s="461" t="s">
        <v>229</v>
      </c>
      <c r="B17" s="258">
        <v>327712</v>
      </c>
      <c r="C17" s="258">
        <v>304279</v>
      </c>
      <c r="D17" s="258">
        <v>239121</v>
      </c>
      <c r="E17" s="258">
        <v>195758</v>
      </c>
      <c r="F17" s="258">
        <v>82847</v>
      </c>
      <c r="G17" s="258">
        <v>59460</v>
      </c>
      <c r="H17" s="258">
        <v>55208</v>
      </c>
      <c r="I17" s="258">
        <v>43386</v>
      </c>
      <c r="J17" s="258">
        <v>35518</v>
      </c>
      <c r="K17" s="258">
        <v>15032</v>
      </c>
      <c r="L17" s="533"/>
    </row>
    <row r="18" spans="1:12" ht="18" customHeight="1">
      <c r="A18" s="461" t="s">
        <v>239</v>
      </c>
      <c r="B18" s="258">
        <v>43</v>
      </c>
      <c r="C18" s="258">
        <v>0</v>
      </c>
      <c r="D18" s="258">
        <v>228</v>
      </c>
      <c r="E18" s="258">
        <v>1</v>
      </c>
      <c r="F18" s="258">
        <v>77</v>
      </c>
      <c r="G18" s="258">
        <v>8</v>
      </c>
      <c r="H18" s="258">
        <v>0</v>
      </c>
      <c r="I18" s="258">
        <v>41</v>
      </c>
      <c r="J18" s="258">
        <v>0</v>
      </c>
      <c r="K18" s="258">
        <v>14</v>
      </c>
      <c r="L18" s="533"/>
    </row>
    <row r="19" spans="1:12" ht="18" customHeight="1">
      <c r="A19" s="461" t="s">
        <v>210</v>
      </c>
      <c r="B19" s="258">
        <v>3259</v>
      </c>
      <c r="C19" s="258">
        <v>1278</v>
      </c>
      <c r="D19" s="258">
        <v>1355</v>
      </c>
      <c r="E19" s="258">
        <v>7229</v>
      </c>
      <c r="F19" s="258">
        <v>7549</v>
      </c>
      <c r="G19" s="258">
        <v>591</v>
      </c>
      <c r="H19" s="258">
        <v>232</v>
      </c>
      <c r="I19" s="258">
        <v>246</v>
      </c>
      <c r="J19" s="258">
        <v>1312</v>
      </c>
      <c r="K19" s="258">
        <v>1370</v>
      </c>
      <c r="L19" s="533"/>
    </row>
    <row r="20" spans="1:12" ht="18" customHeight="1">
      <c r="A20" s="461" t="s">
        <v>211</v>
      </c>
      <c r="B20" s="258">
        <v>25343</v>
      </c>
      <c r="C20" s="258">
        <v>26957</v>
      </c>
      <c r="D20" s="258">
        <v>31723</v>
      </c>
      <c r="E20" s="258">
        <v>21537</v>
      </c>
      <c r="F20" s="258">
        <v>18257</v>
      </c>
      <c r="G20" s="258">
        <v>4598</v>
      </c>
      <c r="H20" s="258">
        <v>4891</v>
      </c>
      <c r="I20" s="258">
        <v>5756</v>
      </c>
      <c r="J20" s="258">
        <v>3908</v>
      </c>
      <c r="K20" s="258">
        <v>3313</v>
      </c>
      <c r="L20" s="533"/>
    </row>
    <row r="21" spans="1:12" ht="18" customHeight="1">
      <c r="A21" s="461" t="s">
        <v>212</v>
      </c>
      <c r="B21" s="258">
        <v>94558</v>
      </c>
      <c r="C21" s="258">
        <v>71814</v>
      </c>
      <c r="D21" s="258">
        <v>55558</v>
      </c>
      <c r="E21" s="258">
        <v>53549</v>
      </c>
      <c r="F21" s="258">
        <v>38319</v>
      </c>
      <c r="G21" s="258">
        <v>17156</v>
      </c>
      <c r="H21" s="258">
        <v>13030</v>
      </c>
      <c r="I21" s="258">
        <v>10080</v>
      </c>
      <c r="J21" s="258">
        <v>9716</v>
      </c>
      <c r="K21" s="258">
        <v>6953</v>
      </c>
      <c r="L21" s="533"/>
    </row>
    <row r="22" spans="1:12" ht="18" customHeight="1">
      <c r="A22" s="461" t="s">
        <v>230</v>
      </c>
      <c r="B22" s="258">
        <v>95614</v>
      </c>
      <c r="C22" s="258">
        <v>93225</v>
      </c>
      <c r="D22" s="258">
        <v>83978</v>
      </c>
      <c r="E22" s="258">
        <v>73477</v>
      </c>
      <c r="F22" s="258">
        <v>37907</v>
      </c>
      <c r="G22" s="258">
        <v>17348</v>
      </c>
      <c r="H22" s="258">
        <v>16915</v>
      </c>
      <c r="I22" s="258">
        <v>15237</v>
      </c>
      <c r="J22" s="258">
        <v>13332</v>
      </c>
      <c r="K22" s="258">
        <v>6878</v>
      </c>
      <c r="L22" s="533"/>
    </row>
    <row r="23" spans="1:12" ht="18" customHeight="1">
      <c r="A23" s="461" t="s">
        <v>214</v>
      </c>
      <c r="B23" s="258">
        <v>22120</v>
      </c>
      <c r="C23" s="258">
        <v>21990</v>
      </c>
      <c r="D23" s="258">
        <v>21811</v>
      </c>
      <c r="E23" s="258">
        <v>18446</v>
      </c>
      <c r="F23" s="258">
        <v>6648</v>
      </c>
      <c r="G23" s="258">
        <v>4013</v>
      </c>
      <c r="H23" s="258">
        <v>3990</v>
      </c>
      <c r="I23" s="258">
        <v>3957</v>
      </c>
      <c r="J23" s="258">
        <v>3347</v>
      </c>
      <c r="K23" s="258">
        <v>1206</v>
      </c>
      <c r="L23" s="533"/>
    </row>
    <row r="24" spans="1:12" ht="18" customHeight="1">
      <c r="A24" s="461" t="s">
        <v>240</v>
      </c>
      <c r="B24" s="258">
        <v>9791</v>
      </c>
      <c r="C24" s="258">
        <v>7031</v>
      </c>
      <c r="D24" s="258">
        <v>11176</v>
      </c>
      <c r="E24" s="258">
        <v>10737</v>
      </c>
      <c r="F24" s="258">
        <v>3355</v>
      </c>
      <c r="G24" s="258">
        <v>1776</v>
      </c>
      <c r="H24" s="258">
        <v>1276</v>
      </c>
      <c r="I24" s="258">
        <v>2028</v>
      </c>
      <c r="J24" s="258">
        <v>1948</v>
      </c>
      <c r="K24" s="258">
        <v>609</v>
      </c>
      <c r="L24" s="533"/>
    </row>
    <row r="25" spans="1:12" ht="18" customHeight="1">
      <c r="A25" s="461" t="s">
        <v>241</v>
      </c>
      <c r="B25" s="258">
        <v>616</v>
      </c>
      <c r="C25" s="258">
        <v>513</v>
      </c>
      <c r="D25" s="258">
        <v>1220</v>
      </c>
      <c r="E25" s="258">
        <v>1194</v>
      </c>
      <c r="F25" s="258">
        <v>714</v>
      </c>
      <c r="G25" s="258">
        <v>112</v>
      </c>
      <c r="H25" s="258">
        <v>93</v>
      </c>
      <c r="I25" s="258">
        <v>221</v>
      </c>
      <c r="J25" s="258">
        <v>217</v>
      </c>
      <c r="K25" s="258">
        <v>130</v>
      </c>
      <c r="L25" s="533"/>
    </row>
    <row r="26" spans="1:12" ht="18" customHeight="1">
      <c r="A26" s="461" t="s">
        <v>231</v>
      </c>
      <c r="B26" s="258">
        <v>28667</v>
      </c>
      <c r="C26" s="258">
        <v>28040</v>
      </c>
      <c r="D26" s="258">
        <v>31929</v>
      </c>
      <c r="E26" s="258">
        <v>22735</v>
      </c>
      <c r="F26" s="258">
        <v>13979</v>
      </c>
      <c r="G26" s="258">
        <v>5201</v>
      </c>
      <c r="H26" s="258">
        <v>5088</v>
      </c>
      <c r="I26" s="258">
        <v>5793</v>
      </c>
      <c r="J26" s="258">
        <v>4125</v>
      </c>
      <c r="K26" s="258">
        <v>2536</v>
      </c>
      <c r="L26" s="123"/>
    </row>
    <row r="27" spans="1:12" ht="18" customHeight="1">
      <c r="A27" s="461" t="s">
        <v>242</v>
      </c>
      <c r="B27" s="258">
        <v>11529</v>
      </c>
      <c r="C27" s="258">
        <v>8708</v>
      </c>
      <c r="D27" s="258">
        <v>7026</v>
      </c>
      <c r="E27" s="258">
        <v>7317</v>
      </c>
      <c r="F27" s="258">
        <v>2815</v>
      </c>
      <c r="G27" s="258">
        <v>2092</v>
      </c>
      <c r="H27" s="258">
        <v>1580</v>
      </c>
      <c r="I27" s="258">
        <v>1275</v>
      </c>
      <c r="J27" s="258">
        <v>1328</v>
      </c>
      <c r="K27" s="258">
        <v>511</v>
      </c>
      <c r="L27" s="533"/>
    </row>
    <row r="28" spans="1:12" ht="18" customHeight="1">
      <c r="A28" s="461" t="s">
        <v>243</v>
      </c>
      <c r="B28" s="258">
        <v>54159</v>
      </c>
      <c r="C28" s="258">
        <v>59749</v>
      </c>
      <c r="D28" s="258">
        <v>79612</v>
      </c>
      <c r="E28" s="258">
        <v>55996</v>
      </c>
      <c r="F28" s="258">
        <v>41780</v>
      </c>
      <c r="G28" s="258">
        <v>9827</v>
      </c>
      <c r="H28" s="258">
        <v>10841</v>
      </c>
      <c r="I28" s="258">
        <v>14445</v>
      </c>
      <c r="J28" s="258">
        <v>10160</v>
      </c>
      <c r="K28" s="258">
        <v>7581</v>
      </c>
      <c r="L28" s="533"/>
    </row>
    <row r="29" spans="1:12" ht="18" customHeight="1">
      <c r="A29" s="461" t="s">
        <v>232</v>
      </c>
      <c r="B29" s="258">
        <v>1615</v>
      </c>
      <c r="C29" s="258">
        <v>269</v>
      </c>
      <c r="D29" s="258">
        <v>1216</v>
      </c>
      <c r="E29" s="258">
        <v>1163</v>
      </c>
      <c r="F29" s="258">
        <v>699</v>
      </c>
      <c r="G29" s="258">
        <v>293</v>
      </c>
      <c r="H29" s="258">
        <v>49</v>
      </c>
      <c r="I29" s="258">
        <v>221</v>
      </c>
      <c r="J29" s="258">
        <v>211</v>
      </c>
      <c r="K29" s="258">
        <v>127</v>
      </c>
      <c r="L29" s="533"/>
    </row>
    <row r="30" spans="1:12" ht="18" customHeight="1">
      <c r="A30" s="461" t="s">
        <v>215</v>
      </c>
      <c r="B30" s="258">
        <v>16</v>
      </c>
      <c r="C30" s="258">
        <v>0</v>
      </c>
      <c r="D30" s="258">
        <v>140</v>
      </c>
      <c r="E30" s="258">
        <v>27</v>
      </c>
      <c r="F30" s="258">
        <v>20</v>
      </c>
      <c r="G30" s="258">
        <v>3</v>
      </c>
      <c r="H30" s="258">
        <v>0</v>
      </c>
      <c r="I30" s="258">
        <v>25</v>
      </c>
      <c r="J30" s="258">
        <v>5</v>
      </c>
      <c r="K30" s="258">
        <v>4</v>
      </c>
      <c r="L30" s="533"/>
    </row>
    <row r="31" spans="1:12" ht="18" customHeight="1">
      <c r="A31" s="461" t="s">
        <v>233</v>
      </c>
      <c r="B31" s="258">
        <v>8923</v>
      </c>
      <c r="C31" s="258">
        <v>7651</v>
      </c>
      <c r="D31" s="258">
        <v>10415</v>
      </c>
      <c r="E31" s="258">
        <v>9784</v>
      </c>
      <c r="F31" s="258">
        <v>4405</v>
      </c>
      <c r="G31" s="258">
        <v>1619</v>
      </c>
      <c r="H31" s="258">
        <v>1388</v>
      </c>
      <c r="I31" s="258">
        <v>1890</v>
      </c>
      <c r="J31" s="258">
        <v>1775</v>
      </c>
      <c r="K31" s="258">
        <v>799</v>
      </c>
      <c r="L31" s="533"/>
    </row>
    <row r="32" spans="1:12" ht="18" customHeight="1">
      <c r="A32" s="461" t="s">
        <v>244</v>
      </c>
      <c r="B32" s="258">
        <v>8742</v>
      </c>
      <c r="C32" s="258">
        <v>11033</v>
      </c>
      <c r="D32" s="258">
        <v>5785</v>
      </c>
      <c r="E32" s="258">
        <v>6954</v>
      </c>
      <c r="F32" s="258">
        <v>1719</v>
      </c>
      <c r="G32" s="258">
        <v>1586</v>
      </c>
      <c r="H32" s="258">
        <v>2002</v>
      </c>
      <c r="I32" s="258">
        <v>1050</v>
      </c>
      <c r="J32" s="258">
        <v>1262</v>
      </c>
      <c r="K32" s="258">
        <v>312</v>
      </c>
      <c r="L32" s="533"/>
    </row>
    <row r="33" spans="1:12" ht="18" customHeight="1">
      <c r="A33" s="461" t="s">
        <v>245</v>
      </c>
      <c r="B33" s="258">
        <v>0</v>
      </c>
      <c r="C33" s="258">
        <v>17</v>
      </c>
      <c r="D33" s="258">
        <v>13</v>
      </c>
      <c r="E33" s="258">
        <v>1</v>
      </c>
      <c r="F33" s="258">
        <v>15</v>
      </c>
      <c r="G33" s="258">
        <v>0</v>
      </c>
      <c r="H33" s="258">
        <v>3</v>
      </c>
      <c r="I33" s="258">
        <v>2</v>
      </c>
      <c r="J33" s="258">
        <v>0</v>
      </c>
      <c r="K33" s="258">
        <v>3</v>
      </c>
      <c r="L33" s="533"/>
    </row>
    <row r="34" spans="1:12" ht="18" customHeight="1">
      <c r="A34" s="461" t="s">
        <v>218</v>
      </c>
      <c r="B34" s="258">
        <v>84</v>
      </c>
      <c r="C34" s="258">
        <v>3</v>
      </c>
      <c r="D34" s="258">
        <v>2</v>
      </c>
      <c r="E34" s="258">
        <v>1</v>
      </c>
      <c r="F34" s="258">
        <v>0</v>
      </c>
      <c r="G34" s="258">
        <v>15</v>
      </c>
      <c r="H34" s="258">
        <v>1</v>
      </c>
      <c r="I34" s="258">
        <v>0</v>
      </c>
      <c r="J34" s="258">
        <v>0</v>
      </c>
      <c r="K34" s="258">
        <v>0</v>
      </c>
      <c r="L34" s="533"/>
    </row>
    <row r="35" spans="1:12" ht="18" customHeight="1">
      <c r="A35" s="461" t="s">
        <v>234</v>
      </c>
      <c r="B35" s="258">
        <v>19350</v>
      </c>
      <c r="C35" s="258">
        <v>6941</v>
      </c>
      <c r="D35" s="258">
        <v>7849</v>
      </c>
      <c r="E35" s="258">
        <v>8434</v>
      </c>
      <c r="F35" s="258">
        <v>2315</v>
      </c>
      <c r="G35" s="258">
        <v>3511</v>
      </c>
      <c r="H35" s="258">
        <v>1259</v>
      </c>
      <c r="I35" s="258">
        <v>1424</v>
      </c>
      <c r="J35" s="258">
        <v>1530</v>
      </c>
      <c r="K35" s="258">
        <v>420</v>
      </c>
      <c r="L35" s="533"/>
    </row>
    <row r="36" spans="1:12" ht="18" customHeight="1">
      <c r="A36" s="461" t="s">
        <v>246</v>
      </c>
      <c r="B36" s="258">
        <v>38860</v>
      </c>
      <c r="C36" s="258">
        <v>62998</v>
      </c>
      <c r="D36" s="258">
        <v>93291</v>
      </c>
      <c r="E36" s="258">
        <v>79042</v>
      </c>
      <c r="F36" s="258">
        <v>51233</v>
      </c>
      <c r="G36" s="258">
        <v>7051</v>
      </c>
      <c r="H36" s="258">
        <v>11430</v>
      </c>
      <c r="I36" s="258">
        <v>16927</v>
      </c>
      <c r="J36" s="258">
        <v>14341</v>
      </c>
      <c r="K36" s="258">
        <v>9296</v>
      </c>
      <c r="L36" s="533"/>
    </row>
    <row r="37" spans="1:12" ht="18" customHeight="1">
      <c r="A37" s="461" t="s">
        <v>247</v>
      </c>
      <c r="B37" s="258">
        <v>4294</v>
      </c>
      <c r="C37" s="258">
        <v>2981</v>
      </c>
      <c r="D37" s="258">
        <v>3203</v>
      </c>
      <c r="E37" s="258">
        <v>2570</v>
      </c>
      <c r="F37" s="258">
        <v>2213</v>
      </c>
      <c r="G37" s="258">
        <v>779</v>
      </c>
      <c r="H37" s="258">
        <v>541</v>
      </c>
      <c r="I37" s="258">
        <v>581</v>
      </c>
      <c r="J37" s="258">
        <v>466</v>
      </c>
      <c r="K37" s="258">
        <v>402</v>
      </c>
      <c r="L37" s="533"/>
    </row>
    <row r="38" spans="1:12" ht="18" customHeight="1">
      <c r="A38" s="461" t="s">
        <v>235</v>
      </c>
      <c r="B38" s="258">
        <v>36390</v>
      </c>
      <c r="C38" s="258">
        <v>25203</v>
      </c>
      <c r="D38" s="258">
        <v>24105</v>
      </c>
      <c r="E38" s="258">
        <v>27415</v>
      </c>
      <c r="F38" s="258">
        <v>18584</v>
      </c>
      <c r="G38" s="258">
        <v>6603</v>
      </c>
      <c r="H38" s="258">
        <v>4573</v>
      </c>
      <c r="I38" s="258">
        <v>4374</v>
      </c>
      <c r="J38" s="258">
        <v>4974</v>
      </c>
      <c r="K38" s="258">
        <v>3372</v>
      </c>
      <c r="L38" s="533"/>
    </row>
    <row r="39" spans="1:12" ht="18" customHeight="1">
      <c r="A39" s="461" t="s">
        <v>222</v>
      </c>
      <c r="B39" s="258">
        <v>74389</v>
      </c>
      <c r="C39" s="258">
        <v>91070</v>
      </c>
      <c r="D39" s="258">
        <v>75972</v>
      </c>
      <c r="E39" s="258">
        <v>76274</v>
      </c>
      <c r="F39" s="258">
        <v>43964</v>
      </c>
      <c r="G39" s="258">
        <v>13497</v>
      </c>
      <c r="H39" s="258">
        <v>16524</v>
      </c>
      <c r="I39" s="258">
        <v>13784</v>
      </c>
      <c r="J39" s="258">
        <v>13839</v>
      </c>
      <c r="K39" s="258">
        <v>7977</v>
      </c>
      <c r="L39" s="533"/>
    </row>
    <row r="40" spans="1:11" s="1" customFormat="1" ht="18" customHeight="1">
      <c r="A40" s="458" t="s">
        <v>123</v>
      </c>
      <c r="B40" s="278">
        <v>3325953</v>
      </c>
      <c r="C40" s="278">
        <v>4112020</v>
      </c>
      <c r="D40" s="278">
        <v>3539128</v>
      </c>
      <c r="E40" s="279">
        <v>3499973</v>
      </c>
      <c r="F40" s="279">
        <v>1588831</v>
      </c>
      <c r="G40" s="278">
        <v>603457</v>
      </c>
      <c r="H40" s="278">
        <v>746080</v>
      </c>
      <c r="I40" s="278">
        <v>642134</v>
      </c>
      <c r="J40" s="278">
        <v>635031</v>
      </c>
      <c r="K40" s="278">
        <v>288276</v>
      </c>
    </row>
    <row r="41" s="503" customFormat="1" ht="15" customHeight="1">
      <c r="D41" s="503" t="s">
        <v>637</v>
      </c>
    </row>
    <row r="42" spans="1:4" s="562" customFormat="1" ht="15" customHeight="1">
      <c r="A42" s="790" t="s">
        <v>635</v>
      </c>
      <c r="B42" s="790"/>
      <c r="C42" s="790"/>
      <c r="D42" s="790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2">
    <mergeCell ref="B5:F5"/>
    <mergeCell ref="G5:K5"/>
  </mergeCells>
  <printOptions/>
  <pageMargins left="0.75" right="0.25" top="0.25" bottom="0.5" header="0.5" footer="0.5"/>
  <pageSetup fitToHeight="1" fitToWidth="1" horizontalDpi="600" verticalDpi="600" orientation="portrait" r:id="rId1"/>
  <headerFooter alignWithMargins="0">
    <oddFooter>&amp;CPage 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2"/>
  <sheetViews>
    <sheetView zoomScalePageLayoutView="0" workbookViewId="0" topLeftCell="A1">
      <pane ySplit="4" topLeftCell="BM37" activePane="bottomLeft" state="frozen"/>
      <selection pane="topLeft" activeCell="A18" sqref="A18"/>
      <selection pane="bottomLeft" activeCell="A5" sqref="A5"/>
    </sheetView>
  </sheetViews>
  <sheetFormatPr defaultColWidth="9.140625" defaultRowHeight="12.75"/>
  <cols>
    <col min="1" max="1" width="16.140625" style="0" customWidth="1"/>
    <col min="2" max="2" width="9.7109375" style="0" customWidth="1"/>
    <col min="3" max="3" width="10.7109375" style="0" customWidth="1"/>
    <col min="4" max="6" width="13.7109375" style="0" customWidth="1"/>
  </cols>
  <sheetData>
    <row r="1" s="33" customFormat="1" ht="15" customHeight="1">
      <c r="C1" s="33" t="s">
        <v>477</v>
      </c>
    </row>
    <row r="2" spans="2:4" s="105" customFormat="1" ht="15" customHeight="1">
      <c r="B2" s="927" t="s">
        <v>577</v>
      </c>
      <c r="C2" s="927"/>
      <c r="D2" s="927"/>
    </row>
    <row r="3" spans="1:6" ht="15" customHeight="1">
      <c r="A3" s="90" t="s">
        <v>223</v>
      </c>
      <c r="B3" s="55" t="s">
        <v>545</v>
      </c>
      <c r="C3" s="55" t="s">
        <v>560</v>
      </c>
      <c r="D3" s="55" t="s">
        <v>574</v>
      </c>
      <c r="E3" s="55" t="s">
        <v>581</v>
      </c>
      <c r="F3" s="55" t="s">
        <v>593</v>
      </c>
    </row>
    <row r="4" spans="1:6" ht="15" customHeight="1">
      <c r="A4" s="34"/>
      <c r="B4" s="57">
        <v>12</v>
      </c>
      <c r="C4" s="56">
        <v>13</v>
      </c>
      <c r="D4" s="56">
        <v>14</v>
      </c>
      <c r="E4" s="56">
        <v>15</v>
      </c>
      <c r="F4" s="58">
        <v>16</v>
      </c>
    </row>
    <row r="5" spans="1:6" s="416" customFormat="1" ht="15" customHeight="1">
      <c r="A5" s="413"/>
      <c r="B5" s="414" t="s">
        <v>248</v>
      </c>
      <c r="C5" s="415"/>
      <c r="D5" s="415"/>
      <c r="E5" s="415"/>
      <c r="F5" s="415"/>
    </row>
    <row r="6" spans="1:6" s="416" customFormat="1" ht="15" customHeight="1">
      <c r="A6" s="413"/>
      <c r="B6" s="414"/>
      <c r="C6" s="415"/>
      <c r="D6" s="415"/>
      <c r="E6" s="415"/>
      <c r="F6" s="415"/>
    </row>
    <row r="7" spans="1:6" s="101" customFormat="1" ht="18" customHeight="1">
      <c r="A7" s="461" t="s">
        <v>228</v>
      </c>
      <c r="B7" s="459">
        <v>2244375</v>
      </c>
      <c r="C7" s="459">
        <v>2209318</v>
      </c>
      <c r="D7" s="459">
        <v>1884112</v>
      </c>
      <c r="E7" s="459">
        <v>1922750</v>
      </c>
      <c r="F7" s="459">
        <v>784089</v>
      </c>
    </row>
    <row r="8" spans="1:6" ht="18" customHeight="1">
      <c r="A8" s="461" t="s">
        <v>236</v>
      </c>
      <c r="B8" s="459">
        <v>130759</v>
      </c>
      <c r="C8" s="459">
        <v>127146</v>
      </c>
      <c r="D8" s="459">
        <v>74295</v>
      </c>
      <c r="E8" s="459">
        <v>76511</v>
      </c>
      <c r="F8" s="459">
        <v>32770</v>
      </c>
    </row>
    <row r="9" spans="1:6" ht="18" customHeight="1">
      <c r="A9" s="461" t="s">
        <v>201</v>
      </c>
      <c r="B9" s="459">
        <v>8594125</v>
      </c>
      <c r="C9" s="459">
        <v>11135851</v>
      </c>
      <c r="D9" s="459">
        <v>12551107</v>
      </c>
      <c r="E9" s="459">
        <v>11170783</v>
      </c>
      <c r="F9" s="459">
        <v>7349023</v>
      </c>
    </row>
    <row r="10" spans="1:6" ht="18" customHeight="1">
      <c r="A10" s="461" t="s">
        <v>202</v>
      </c>
      <c r="B10" s="459">
        <v>907799</v>
      </c>
      <c r="C10" s="459">
        <v>977868</v>
      </c>
      <c r="D10" s="459">
        <v>933788</v>
      </c>
      <c r="E10" s="459">
        <v>763505</v>
      </c>
      <c r="F10" s="459">
        <v>444098</v>
      </c>
    </row>
    <row r="11" spans="1:6" ht="18" customHeight="1">
      <c r="A11" s="461" t="s">
        <v>237</v>
      </c>
      <c r="B11" s="459">
        <v>182522</v>
      </c>
      <c r="C11" s="459">
        <v>81442</v>
      </c>
      <c r="D11" s="459">
        <v>153409</v>
      </c>
      <c r="E11" s="459">
        <v>97158</v>
      </c>
      <c r="F11" s="459">
        <v>87291</v>
      </c>
    </row>
    <row r="12" spans="1:6" ht="18" customHeight="1">
      <c r="A12" s="461" t="s">
        <v>204</v>
      </c>
      <c r="B12" s="459">
        <v>104546866</v>
      </c>
      <c r="C12" s="459">
        <v>154656340</v>
      </c>
      <c r="D12" s="459">
        <v>130186459</v>
      </c>
      <c r="E12" s="459">
        <v>129410880</v>
      </c>
      <c r="F12" s="459">
        <v>59983171</v>
      </c>
    </row>
    <row r="13" spans="1:6" ht="18" customHeight="1">
      <c r="A13" s="461" t="s">
        <v>238</v>
      </c>
      <c r="B13" s="459">
        <v>1342183</v>
      </c>
      <c r="C13" s="459">
        <v>906511</v>
      </c>
      <c r="D13" s="459">
        <v>1526450</v>
      </c>
      <c r="E13" s="459">
        <v>1878590</v>
      </c>
      <c r="F13" s="459">
        <v>326941</v>
      </c>
    </row>
    <row r="14" spans="1:6" ht="18" customHeight="1">
      <c r="A14" s="461" t="s">
        <v>205</v>
      </c>
      <c r="B14" s="459">
        <v>171345</v>
      </c>
      <c r="C14" s="459">
        <v>57344</v>
      </c>
      <c r="D14" s="459">
        <v>59966</v>
      </c>
      <c r="E14" s="459">
        <v>122765</v>
      </c>
      <c r="F14" s="459">
        <v>26524</v>
      </c>
    </row>
    <row r="15" spans="1:6" ht="18" customHeight="1">
      <c r="A15" s="461" t="s">
        <v>206</v>
      </c>
      <c r="B15" s="459">
        <v>665804</v>
      </c>
      <c r="C15" s="459">
        <v>735208</v>
      </c>
      <c r="D15" s="459">
        <v>868559</v>
      </c>
      <c r="E15" s="459">
        <v>687680</v>
      </c>
      <c r="F15" s="459">
        <v>462882</v>
      </c>
    </row>
    <row r="16" spans="1:6" ht="18" customHeight="1">
      <c r="A16" s="461" t="s">
        <v>207</v>
      </c>
      <c r="B16" s="459">
        <v>569156</v>
      </c>
      <c r="C16" s="459">
        <v>449155</v>
      </c>
      <c r="D16" s="459">
        <v>322815</v>
      </c>
      <c r="E16" s="459">
        <v>233466</v>
      </c>
      <c r="F16" s="459">
        <v>140929</v>
      </c>
    </row>
    <row r="17" spans="1:6" ht="18" customHeight="1">
      <c r="A17" s="461" t="s">
        <v>229</v>
      </c>
      <c r="B17" s="459">
        <v>16965540</v>
      </c>
      <c r="C17" s="459">
        <v>17188225</v>
      </c>
      <c r="D17" s="459">
        <v>13833335</v>
      </c>
      <c r="E17" s="459">
        <v>10767782</v>
      </c>
      <c r="F17" s="459">
        <v>4196209</v>
      </c>
    </row>
    <row r="18" spans="1:6" ht="18" customHeight="1">
      <c r="A18" s="461" t="s">
        <v>239</v>
      </c>
      <c r="B18" s="459">
        <v>2496</v>
      </c>
      <c r="C18" s="459">
        <v>0</v>
      </c>
      <c r="D18" s="459">
        <v>23366</v>
      </c>
      <c r="E18" s="459">
        <v>90</v>
      </c>
      <c r="F18" s="459">
        <v>6927</v>
      </c>
    </row>
    <row r="19" spans="1:6" ht="18" customHeight="1">
      <c r="A19" s="461" t="s">
        <v>210</v>
      </c>
      <c r="B19" s="459">
        <v>163609</v>
      </c>
      <c r="C19" s="459">
        <v>68293</v>
      </c>
      <c r="D19" s="459">
        <v>91381</v>
      </c>
      <c r="E19" s="459">
        <v>385356</v>
      </c>
      <c r="F19" s="459">
        <v>390906</v>
      </c>
    </row>
    <row r="20" spans="1:6" ht="18" customHeight="1">
      <c r="A20" s="461" t="s">
        <v>211</v>
      </c>
      <c r="B20" s="459">
        <v>1912203</v>
      </c>
      <c r="C20" s="459">
        <v>2030951</v>
      </c>
      <c r="D20" s="459">
        <v>2515253</v>
      </c>
      <c r="E20" s="459">
        <v>1505598</v>
      </c>
      <c r="F20" s="459">
        <v>1146863</v>
      </c>
    </row>
    <row r="21" spans="1:6" ht="18" customHeight="1">
      <c r="A21" s="461" t="s">
        <v>212</v>
      </c>
      <c r="B21" s="459">
        <v>5267306</v>
      </c>
      <c r="C21" s="459">
        <v>4130278</v>
      </c>
      <c r="D21" s="459">
        <v>3529295</v>
      </c>
      <c r="E21" s="459">
        <v>2973858</v>
      </c>
      <c r="F21" s="459">
        <v>1880596</v>
      </c>
    </row>
    <row r="22" spans="1:6" ht="18" customHeight="1">
      <c r="A22" s="461" t="s">
        <v>230</v>
      </c>
      <c r="B22" s="459">
        <v>5216471</v>
      </c>
      <c r="C22" s="459">
        <v>5810973</v>
      </c>
      <c r="D22" s="459">
        <v>5514394</v>
      </c>
      <c r="E22" s="459">
        <v>4568818</v>
      </c>
      <c r="F22" s="459">
        <v>2230334</v>
      </c>
    </row>
    <row r="23" spans="1:6" ht="18" customHeight="1">
      <c r="A23" s="461" t="s">
        <v>214</v>
      </c>
      <c r="B23" s="459">
        <v>1222022</v>
      </c>
      <c r="C23" s="459">
        <v>1336357</v>
      </c>
      <c r="D23" s="459">
        <v>1478399</v>
      </c>
      <c r="E23" s="459">
        <v>1151457</v>
      </c>
      <c r="F23" s="459">
        <v>330947</v>
      </c>
    </row>
    <row r="24" spans="1:6" ht="18" customHeight="1">
      <c r="A24" s="461" t="s">
        <v>240</v>
      </c>
      <c r="B24" s="459">
        <v>651413</v>
      </c>
      <c r="C24" s="459">
        <v>526180</v>
      </c>
      <c r="D24" s="459">
        <v>898039</v>
      </c>
      <c r="E24" s="459">
        <v>739089</v>
      </c>
      <c r="F24" s="459">
        <v>231807</v>
      </c>
    </row>
    <row r="25" spans="1:6" ht="18" customHeight="1">
      <c r="A25" s="461" t="s">
        <v>241</v>
      </c>
      <c r="B25" s="459">
        <v>33077</v>
      </c>
      <c r="C25" s="459">
        <v>32342</v>
      </c>
      <c r="D25" s="459">
        <v>76620</v>
      </c>
      <c r="E25" s="459">
        <v>67646</v>
      </c>
      <c r="F25" s="459">
        <v>37443</v>
      </c>
    </row>
    <row r="26" spans="1:6" ht="18" customHeight="1">
      <c r="A26" s="461" t="s">
        <v>231</v>
      </c>
      <c r="B26" s="459">
        <v>1633831</v>
      </c>
      <c r="C26" s="459">
        <v>1882678</v>
      </c>
      <c r="D26" s="459">
        <v>2229427</v>
      </c>
      <c r="E26" s="459">
        <v>1326831</v>
      </c>
      <c r="F26" s="459">
        <v>795168</v>
      </c>
    </row>
    <row r="27" spans="1:6" ht="18" customHeight="1">
      <c r="A27" s="461" t="s">
        <v>242</v>
      </c>
      <c r="B27" s="459">
        <v>583567</v>
      </c>
      <c r="C27" s="459">
        <v>484125</v>
      </c>
      <c r="D27" s="459">
        <v>410406</v>
      </c>
      <c r="E27" s="459">
        <v>351751</v>
      </c>
      <c r="F27" s="459">
        <v>137493</v>
      </c>
    </row>
    <row r="28" spans="1:6" ht="18" customHeight="1">
      <c r="A28" s="461" t="s">
        <v>243</v>
      </c>
      <c r="B28" s="459">
        <v>3354693</v>
      </c>
      <c r="C28" s="459">
        <v>4097735</v>
      </c>
      <c r="D28" s="459">
        <v>5395247</v>
      </c>
      <c r="E28" s="459">
        <v>3488833</v>
      </c>
      <c r="F28" s="459">
        <v>2535981</v>
      </c>
    </row>
    <row r="29" spans="1:6" ht="18" customHeight="1">
      <c r="A29" s="461" t="s">
        <v>232</v>
      </c>
      <c r="B29" s="459">
        <v>127755</v>
      </c>
      <c r="C29" s="459">
        <v>18771</v>
      </c>
      <c r="D29" s="459">
        <v>99822</v>
      </c>
      <c r="E29" s="459">
        <v>90889</v>
      </c>
      <c r="F29" s="459">
        <v>44683</v>
      </c>
    </row>
    <row r="30" spans="1:6" ht="18" customHeight="1">
      <c r="A30" s="461" t="s">
        <v>215</v>
      </c>
      <c r="B30" s="459">
        <v>265</v>
      </c>
      <c r="C30" s="459">
        <v>0</v>
      </c>
      <c r="D30" s="459">
        <v>10872</v>
      </c>
      <c r="E30" s="459">
        <v>2061</v>
      </c>
      <c r="F30" s="459">
        <v>2452</v>
      </c>
    </row>
    <row r="31" spans="1:6" ht="18" customHeight="1">
      <c r="A31" s="461" t="s">
        <v>233</v>
      </c>
      <c r="B31" s="459">
        <v>582125</v>
      </c>
      <c r="C31" s="459">
        <v>566308</v>
      </c>
      <c r="D31" s="459">
        <v>764346</v>
      </c>
      <c r="E31" s="459">
        <v>640400</v>
      </c>
      <c r="F31" s="459">
        <v>299013</v>
      </c>
    </row>
    <row r="32" spans="1:6" ht="18" customHeight="1">
      <c r="A32" s="461" t="s">
        <v>244</v>
      </c>
      <c r="B32" s="459">
        <v>604549</v>
      </c>
      <c r="C32" s="459">
        <v>790869</v>
      </c>
      <c r="D32" s="459">
        <v>439418</v>
      </c>
      <c r="E32" s="459">
        <v>480319</v>
      </c>
      <c r="F32" s="459">
        <v>106596</v>
      </c>
    </row>
    <row r="33" spans="1:6" ht="18" customHeight="1">
      <c r="A33" s="461" t="s">
        <v>245</v>
      </c>
      <c r="B33" s="459">
        <v>0</v>
      </c>
      <c r="C33" s="459">
        <v>797</v>
      </c>
      <c r="D33" s="459">
        <v>755</v>
      </c>
      <c r="E33" s="459">
        <v>78</v>
      </c>
      <c r="F33" s="459">
        <v>740</v>
      </c>
    </row>
    <row r="34" spans="1:6" ht="18" customHeight="1">
      <c r="A34" s="461" t="s">
        <v>218</v>
      </c>
      <c r="B34" s="459">
        <v>3034</v>
      </c>
      <c r="C34" s="459">
        <v>510</v>
      </c>
      <c r="D34" s="459">
        <v>105</v>
      </c>
      <c r="E34" s="459">
        <v>73</v>
      </c>
      <c r="F34" s="459">
        <v>0</v>
      </c>
    </row>
    <row r="35" spans="1:6" ht="18" customHeight="1">
      <c r="A35" s="461" t="s">
        <v>234</v>
      </c>
      <c r="B35" s="459">
        <v>918001</v>
      </c>
      <c r="C35" s="459">
        <v>386410</v>
      </c>
      <c r="D35" s="459">
        <v>427174</v>
      </c>
      <c r="E35" s="459">
        <v>388001</v>
      </c>
      <c r="F35" s="459">
        <v>116957</v>
      </c>
    </row>
    <row r="36" spans="1:6" ht="18" customHeight="1">
      <c r="A36" s="461" t="s">
        <v>246</v>
      </c>
      <c r="B36" s="459">
        <v>2311475</v>
      </c>
      <c r="C36" s="459">
        <v>3873542</v>
      </c>
      <c r="D36" s="459">
        <v>5517756</v>
      </c>
      <c r="E36" s="459">
        <v>4308633</v>
      </c>
      <c r="F36" s="459">
        <v>2778726</v>
      </c>
    </row>
    <row r="37" spans="1:6" ht="18" customHeight="1">
      <c r="A37" s="461" t="s">
        <v>247</v>
      </c>
      <c r="B37" s="459">
        <v>294347</v>
      </c>
      <c r="C37" s="459">
        <v>205235</v>
      </c>
      <c r="D37" s="459">
        <v>202966</v>
      </c>
      <c r="E37" s="459">
        <v>154887</v>
      </c>
      <c r="F37" s="459">
        <v>127624</v>
      </c>
    </row>
    <row r="38" spans="1:6" ht="18" customHeight="1">
      <c r="A38" s="461" t="s">
        <v>235</v>
      </c>
      <c r="B38" s="459">
        <v>2208129</v>
      </c>
      <c r="C38" s="459">
        <v>1615577</v>
      </c>
      <c r="D38" s="459">
        <v>1589590</v>
      </c>
      <c r="E38" s="459">
        <v>1767910</v>
      </c>
      <c r="F38" s="459">
        <v>1144862</v>
      </c>
    </row>
    <row r="39" spans="1:6" ht="18" customHeight="1">
      <c r="A39" s="461" t="s">
        <v>222</v>
      </c>
      <c r="B39" s="459">
        <v>4520450</v>
      </c>
      <c r="C39" s="459">
        <v>5581953</v>
      </c>
      <c r="D39" s="459">
        <v>4920803</v>
      </c>
      <c r="E39" s="459">
        <v>4633526</v>
      </c>
      <c r="F39" s="459">
        <v>2483442</v>
      </c>
    </row>
    <row r="40" spans="1:6" ht="18" customHeight="1">
      <c r="A40" s="43" t="s">
        <v>123</v>
      </c>
      <c r="B40" s="460">
        <v>167931292</v>
      </c>
      <c r="C40" s="460">
        <v>221964292</v>
      </c>
      <c r="D40" s="460">
        <v>198529729</v>
      </c>
      <c r="E40" s="460">
        <v>186157974</v>
      </c>
      <c r="F40" s="371">
        <v>90663487</v>
      </c>
    </row>
    <row r="41" s="789" customFormat="1" ht="15" customHeight="1">
      <c r="D41" s="789" t="s">
        <v>636</v>
      </c>
    </row>
    <row r="42" spans="1:4" s="562" customFormat="1" ht="15" customHeight="1">
      <c r="A42" s="790" t="s">
        <v>635</v>
      </c>
      <c r="B42" s="790"/>
      <c r="C42" s="790"/>
      <c r="D42" s="790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1">
    <mergeCell ref="B2:D2"/>
  </mergeCells>
  <printOptions/>
  <pageMargins left="0.75" right="0.5" top="0.25" bottom="0.5" header="0.5" footer="0.5"/>
  <pageSetup fitToHeight="1" fitToWidth="1" horizontalDpi="600" verticalDpi="600" orientation="portrait" r:id="rId1"/>
  <headerFooter alignWithMargins="0">
    <oddFooter>&amp;CPage 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45"/>
  <sheetViews>
    <sheetView zoomScalePageLayoutView="0" workbookViewId="0" topLeftCell="A1">
      <pane ySplit="4" topLeftCell="BM31" activePane="bottomLeft" state="frozen"/>
      <selection pane="topLeft" activeCell="A18" sqref="A18"/>
      <selection pane="bottomLeft" activeCell="A1" sqref="A1"/>
    </sheetView>
  </sheetViews>
  <sheetFormatPr defaultColWidth="9.140625" defaultRowHeight="12.75"/>
  <cols>
    <col min="1" max="1" width="14.7109375" style="0" customWidth="1"/>
    <col min="2" max="3" width="7.7109375" style="0" customWidth="1"/>
    <col min="4" max="4" width="7.57421875" style="0" customWidth="1"/>
    <col min="5" max="5" width="7.7109375" style="0" customWidth="1"/>
    <col min="7" max="9" width="7.7109375" style="0" customWidth="1"/>
    <col min="10" max="11" width="8.28125" style="0" customWidth="1"/>
  </cols>
  <sheetData>
    <row r="1" s="1" customFormat="1" ht="15" customHeight="1">
      <c r="C1" s="1" t="s">
        <v>478</v>
      </c>
    </row>
    <row r="2" s="374" customFormat="1" ht="15" customHeight="1">
      <c r="E2" s="676" t="s">
        <v>224</v>
      </c>
    </row>
    <row r="3" spans="1:11" ht="15" customHeight="1">
      <c r="A3" s="79" t="s">
        <v>223</v>
      </c>
      <c r="B3" s="53" t="s">
        <v>545</v>
      </c>
      <c r="C3" s="53" t="s">
        <v>560</v>
      </c>
      <c r="D3" s="53" t="s">
        <v>574</v>
      </c>
      <c r="E3" s="53" t="s">
        <v>581</v>
      </c>
      <c r="F3" s="573" t="s">
        <v>593</v>
      </c>
      <c r="G3" s="55" t="s">
        <v>545</v>
      </c>
      <c r="H3" s="55" t="s">
        <v>560</v>
      </c>
      <c r="I3" s="55" t="s">
        <v>574</v>
      </c>
      <c r="J3" s="55" t="s">
        <v>581</v>
      </c>
      <c r="K3" s="55" t="s">
        <v>593</v>
      </c>
    </row>
    <row r="4" spans="1:11" ht="15" customHeight="1">
      <c r="A4" s="34">
        <v>1</v>
      </c>
      <c r="B4" s="56">
        <v>2</v>
      </c>
      <c r="C4" s="56">
        <v>3</v>
      </c>
      <c r="D4" s="56">
        <v>4</v>
      </c>
      <c r="E4" s="58">
        <v>5</v>
      </c>
      <c r="F4" s="512">
        <v>6</v>
      </c>
      <c r="G4" s="366">
        <v>7</v>
      </c>
      <c r="H4" s="56">
        <v>8</v>
      </c>
      <c r="I4" s="56">
        <v>9</v>
      </c>
      <c r="J4" s="56">
        <v>10</v>
      </c>
      <c r="K4" s="58">
        <v>11</v>
      </c>
    </row>
    <row r="5" spans="1:11" s="357" customFormat="1" ht="22.5" customHeight="1">
      <c r="A5" s="356"/>
      <c r="B5" s="896" t="s">
        <v>454</v>
      </c>
      <c r="C5" s="896"/>
      <c r="D5" s="896"/>
      <c r="E5" s="896"/>
      <c r="F5" s="896"/>
      <c r="G5" s="895" t="s">
        <v>455</v>
      </c>
      <c r="H5" s="895"/>
      <c r="I5" s="895"/>
      <c r="J5" s="895"/>
      <c r="K5" s="895"/>
    </row>
    <row r="6" spans="1:11" s="357" customFormat="1" ht="22.5" customHeight="1">
      <c r="A6" s="356"/>
      <c r="B6" s="356"/>
      <c r="C6" s="356"/>
      <c r="D6" s="356"/>
      <c r="E6" s="356"/>
      <c r="F6" s="356"/>
      <c r="G6" s="493"/>
      <c r="H6" s="493"/>
      <c r="I6" s="493"/>
      <c r="J6" s="493"/>
      <c r="K6" s="493"/>
    </row>
    <row r="7" spans="1:12" ht="18" customHeight="1">
      <c r="A7" s="282" t="s">
        <v>249</v>
      </c>
      <c r="B7" s="258">
        <v>11336</v>
      </c>
      <c r="C7" s="258">
        <v>10154</v>
      </c>
      <c r="D7" s="258">
        <v>11934</v>
      </c>
      <c r="E7" s="258">
        <v>10203</v>
      </c>
      <c r="F7" s="258">
        <v>7529</v>
      </c>
      <c r="G7" s="258">
        <v>14217</v>
      </c>
      <c r="H7" s="258">
        <v>12735</v>
      </c>
      <c r="I7" s="258">
        <v>14967</v>
      </c>
      <c r="J7" s="258">
        <v>12796</v>
      </c>
      <c r="K7" s="258">
        <v>9442</v>
      </c>
      <c r="L7" s="533"/>
    </row>
    <row r="8" spans="1:12" ht="18" customHeight="1">
      <c r="A8" s="282" t="s">
        <v>236</v>
      </c>
      <c r="B8" s="258">
        <v>5256</v>
      </c>
      <c r="C8" s="258">
        <v>3571</v>
      </c>
      <c r="D8" s="258">
        <v>5219</v>
      </c>
      <c r="E8" s="258">
        <v>3327</v>
      </c>
      <c r="F8" s="258">
        <v>2296</v>
      </c>
      <c r="G8" s="258">
        <v>6592</v>
      </c>
      <c r="H8" s="258">
        <v>4479</v>
      </c>
      <c r="I8" s="258">
        <v>6545</v>
      </c>
      <c r="J8" s="258">
        <v>4173</v>
      </c>
      <c r="K8" s="258">
        <v>2880</v>
      </c>
      <c r="L8" s="533"/>
    </row>
    <row r="9" spans="1:12" ht="18" customHeight="1">
      <c r="A9" s="282" t="s">
        <v>201</v>
      </c>
      <c r="B9" s="258">
        <v>26250</v>
      </c>
      <c r="C9" s="258">
        <v>23485</v>
      </c>
      <c r="D9" s="258">
        <v>21291</v>
      </c>
      <c r="E9" s="258">
        <v>34848</v>
      </c>
      <c r="F9" s="258">
        <v>29411</v>
      </c>
      <c r="G9" s="258">
        <v>32921</v>
      </c>
      <c r="H9" s="258">
        <v>29454</v>
      </c>
      <c r="I9" s="258">
        <v>26702</v>
      </c>
      <c r="J9" s="258">
        <v>43705</v>
      </c>
      <c r="K9" s="258">
        <v>36886</v>
      </c>
      <c r="L9" s="533"/>
    </row>
    <row r="10" spans="1:12" ht="18" customHeight="1">
      <c r="A10" s="282" t="s">
        <v>202</v>
      </c>
      <c r="B10" s="258">
        <v>16925</v>
      </c>
      <c r="C10" s="258">
        <v>19554</v>
      </c>
      <c r="D10" s="258">
        <v>25450</v>
      </c>
      <c r="E10" s="258">
        <v>21252</v>
      </c>
      <c r="F10" s="258">
        <v>14516</v>
      </c>
      <c r="G10" s="258">
        <v>21226</v>
      </c>
      <c r="H10" s="258">
        <v>24524</v>
      </c>
      <c r="I10" s="258">
        <v>31918</v>
      </c>
      <c r="J10" s="258">
        <v>26653</v>
      </c>
      <c r="K10" s="258">
        <v>18205</v>
      </c>
      <c r="L10" s="533"/>
    </row>
    <row r="11" spans="1:12" ht="18" customHeight="1">
      <c r="A11" s="282" t="s">
        <v>237</v>
      </c>
      <c r="B11" s="258">
        <v>1330</v>
      </c>
      <c r="C11" s="258">
        <v>1421</v>
      </c>
      <c r="D11" s="258">
        <v>773</v>
      </c>
      <c r="E11" s="258">
        <v>1024</v>
      </c>
      <c r="F11" s="258">
        <v>362</v>
      </c>
      <c r="G11" s="258">
        <v>1668</v>
      </c>
      <c r="H11" s="258">
        <v>1782</v>
      </c>
      <c r="I11" s="258">
        <v>969</v>
      </c>
      <c r="J11" s="258">
        <v>1284</v>
      </c>
      <c r="K11" s="258">
        <v>454</v>
      </c>
      <c r="L11" s="533"/>
    </row>
    <row r="12" spans="1:12" ht="18" customHeight="1">
      <c r="A12" s="282" t="s">
        <v>204</v>
      </c>
      <c r="B12" s="258">
        <v>71010</v>
      </c>
      <c r="C12" s="258">
        <v>76164</v>
      </c>
      <c r="D12" s="258">
        <v>99658</v>
      </c>
      <c r="E12" s="258">
        <v>69094</v>
      </c>
      <c r="F12" s="258">
        <v>30532</v>
      </c>
      <c r="G12" s="258">
        <v>89057</v>
      </c>
      <c r="H12" s="258">
        <v>95521</v>
      </c>
      <c r="I12" s="258">
        <v>124986</v>
      </c>
      <c r="J12" s="258">
        <v>86654</v>
      </c>
      <c r="K12" s="258">
        <v>38292</v>
      </c>
      <c r="L12" s="533"/>
    </row>
    <row r="13" spans="1:12" ht="18" customHeight="1">
      <c r="A13" s="282" t="s">
        <v>250</v>
      </c>
      <c r="B13" s="258">
        <v>270</v>
      </c>
      <c r="C13" s="258">
        <v>110</v>
      </c>
      <c r="D13" s="258">
        <v>68</v>
      </c>
      <c r="E13" s="258">
        <v>106</v>
      </c>
      <c r="F13" s="258">
        <v>57</v>
      </c>
      <c r="G13" s="258">
        <v>339</v>
      </c>
      <c r="H13" s="258">
        <v>138</v>
      </c>
      <c r="I13" s="258">
        <v>85</v>
      </c>
      <c r="J13" s="258">
        <v>133</v>
      </c>
      <c r="K13" s="258">
        <v>71</v>
      </c>
      <c r="L13" s="533"/>
    </row>
    <row r="14" spans="1:12" ht="18" customHeight="1">
      <c r="A14" s="282" t="s">
        <v>251</v>
      </c>
      <c r="B14" s="258">
        <v>548</v>
      </c>
      <c r="C14" s="258">
        <v>377</v>
      </c>
      <c r="D14" s="258">
        <v>248</v>
      </c>
      <c r="E14" s="258">
        <v>397</v>
      </c>
      <c r="F14" s="258">
        <v>165</v>
      </c>
      <c r="G14" s="258">
        <v>687</v>
      </c>
      <c r="H14" s="258">
        <v>473</v>
      </c>
      <c r="I14" s="258">
        <v>311</v>
      </c>
      <c r="J14" s="258">
        <v>498</v>
      </c>
      <c r="K14" s="258">
        <v>207</v>
      </c>
      <c r="L14" s="533"/>
    </row>
    <row r="15" spans="1:12" ht="18" customHeight="1">
      <c r="A15" s="282" t="s">
        <v>205</v>
      </c>
      <c r="B15" s="258">
        <v>934</v>
      </c>
      <c r="C15" s="258">
        <v>1191</v>
      </c>
      <c r="D15" s="258">
        <v>642</v>
      </c>
      <c r="E15" s="258">
        <v>789</v>
      </c>
      <c r="F15" s="258">
        <v>641</v>
      </c>
      <c r="G15" s="258">
        <v>1171</v>
      </c>
      <c r="H15" s="258">
        <v>1494</v>
      </c>
      <c r="I15" s="258">
        <v>805</v>
      </c>
      <c r="J15" s="258">
        <v>990</v>
      </c>
      <c r="K15" s="258">
        <v>804</v>
      </c>
      <c r="L15" s="533"/>
    </row>
    <row r="16" spans="1:12" ht="18" customHeight="1">
      <c r="A16" s="282" t="s">
        <v>206</v>
      </c>
      <c r="B16" s="258">
        <v>27736</v>
      </c>
      <c r="C16" s="258">
        <v>31822</v>
      </c>
      <c r="D16" s="258">
        <v>40943</v>
      </c>
      <c r="E16" s="258">
        <v>39633</v>
      </c>
      <c r="F16" s="258">
        <v>24084</v>
      </c>
      <c r="G16" s="258">
        <v>34785</v>
      </c>
      <c r="H16" s="258">
        <v>39910</v>
      </c>
      <c r="I16" s="258">
        <v>51349</v>
      </c>
      <c r="J16" s="258">
        <v>49706</v>
      </c>
      <c r="K16" s="258">
        <v>30205</v>
      </c>
      <c r="L16" s="533"/>
    </row>
    <row r="17" spans="1:12" ht="18" customHeight="1">
      <c r="A17" s="282" t="s">
        <v>207</v>
      </c>
      <c r="B17" s="258">
        <v>8198</v>
      </c>
      <c r="C17" s="258">
        <v>12182</v>
      </c>
      <c r="D17" s="258">
        <v>16145</v>
      </c>
      <c r="E17" s="258">
        <v>12919</v>
      </c>
      <c r="F17" s="258">
        <v>10631</v>
      </c>
      <c r="G17" s="258">
        <v>10282</v>
      </c>
      <c r="H17" s="258">
        <v>15278</v>
      </c>
      <c r="I17" s="258">
        <v>20248</v>
      </c>
      <c r="J17" s="258">
        <v>16202</v>
      </c>
      <c r="K17" s="258">
        <v>13333</v>
      </c>
      <c r="L17" s="533"/>
    </row>
    <row r="18" spans="1:12" ht="18" customHeight="1">
      <c r="A18" s="282" t="s">
        <v>229</v>
      </c>
      <c r="B18" s="258">
        <v>4116</v>
      </c>
      <c r="C18" s="258">
        <v>4372</v>
      </c>
      <c r="D18" s="258">
        <v>2722</v>
      </c>
      <c r="E18" s="258">
        <v>4990</v>
      </c>
      <c r="F18" s="258">
        <v>2376</v>
      </c>
      <c r="G18" s="258">
        <v>5162</v>
      </c>
      <c r="H18" s="258">
        <v>5483</v>
      </c>
      <c r="I18" s="258">
        <v>3414</v>
      </c>
      <c r="J18" s="258">
        <v>6258</v>
      </c>
      <c r="K18" s="258">
        <v>2980</v>
      </c>
      <c r="L18" s="533"/>
    </row>
    <row r="19" spans="1:12" ht="18" customHeight="1">
      <c r="A19" s="282" t="s">
        <v>239</v>
      </c>
      <c r="B19" s="258">
        <v>2300</v>
      </c>
      <c r="C19" s="258">
        <v>1646</v>
      </c>
      <c r="D19" s="258">
        <v>2824</v>
      </c>
      <c r="E19" s="258">
        <v>2489</v>
      </c>
      <c r="F19" s="258">
        <v>1446</v>
      </c>
      <c r="G19" s="258">
        <v>2885</v>
      </c>
      <c r="H19" s="258">
        <v>2064</v>
      </c>
      <c r="I19" s="258">
        <v>3542</v>
      </c>
      <c r="J19" s="258">
        <v>3122</v>
      </c>
      <c r="K19" s="258">
        <v>1814</v>
      </c>
      <c r="L19" s="533"/>
    </row>
    <row r="20" spans="1:12" ht="18" customHeight="1">
      <c r="A20" s="282" t="s">
        <v>210</v>
      </c>
      <c r="B20" s="258">
        <v>2099</v>
      </c>
      <c r="C20" s="258">
        <v>2690</v>
      </c>
      <c r="D20" s="258">
        <v>1127</v>
      </c>
      <c r="E20" s="258">
        <v>3293</v>
      </c>
      <c r="F20" s="258">
        <v>2283</v>
      </c>
      <c r="G20" s="258">
        <v>2632</v>
      </c>
      <c r="H20" s="258">
        <v>3374</v>
      </c>
      <c r="I20" s="258">
        <v>1413</v>
      </c>
      <c r="J20" s="258">
        <v>4130</v>
      </c>
      <c r="K20" s="258">
        <v>2863</v>
      </c>
      <c r="L20" s="533"/>
    </row>
    <row r="21" spans="1:12" ht="18" customHeight="1">
      <c r="A21" s="282" t="s">
        <v>211</v>
      </c>
      <c r="B21" s="258">
        <v>38820</v>
      </c>
      <c r="C21" s="258">
        <v>50027</v>
      </c>
      <c r="D21" s="258">
        <v>67190</v>
      </c>
      <c r="E21" s="258">
        <v>56008</v>
      </c>
      <c r="F21" s="258">
        <v>41611</v>
      </c>
      <c r="G21" s="258">
        <v>48686</v>
      </c>
      <c r="H21" s="258">
        <v>62741</v>
      </c>
      <c r="I21" s="258">
        <v>84266</v>
      </c>
      <c r="J21" s="258">
        <v>70242</v>
      </c>
      <c r="K21" s="258">
        <v>52186</v>
      </c>
      <c r="L21" s="533"/>
    </row>
    <row r="22" spans="1:12" ht="18" customHeight="1">
      <c r="A22" s="282" t="s">
        <v>212</v>
      </c>
      <c r="B22" s="258">
        <v>8321</v>
      </c>
      <c r="C22" s="258">
        <v>7498</v>
      </c>
      <c r="D22" s="258">
        <v>6786</v>
      </c>
      <c r="E22" s="258">
        <v>11680</v>
      </c>
      <c r="F22" s="258">
        <v>8084</v>
      </c>
      <c r="G22" s="258">
        <v>10436</v>
      </c>
      <c r="H22" s="258">
        <v>9404</v>
      </c>
      <c r="I22" s="258">
        <v>8511</v>
      </c>
      <c r="J22" s="258">
        <v>14648</v>
      </c>
      <c r="K22" s="258">
        <v>10139</v>
      </c>
      <c r="L22" s="533"/>
    </row>
    <row r="23" spans="1:12" ht="18" customHeight="1">
      <c r="A23" s="282" t="s">
        <v>230</v>
      </c>
      <c r="B23" s="258">
        <v>27976</v>
      </c>
      <c r="C23" s="258">
        <v>27174</v>
      </c>
      <c r="D23" s="258">
        <v>41269</v>
      </c>
      <c r="E23" s="258">
        <v>38119</v>
      </c>
      <c r="F23" s="258">
        <v>20169</v>
      </c>
      <c r="G23" s="258">
        <v>35086</v>
      </c>
      <c r="H23" s="258">
        <v>34080</v>
      </c>
      <c r="I23" s="258">
        <v>51758</v>
      </c>
      <c r="J23" s="258">
        <v>47807</v>
      </c>
      <c r="K23" s="258">
        <v>25295</v>
      </c>
      <c r="L23" s="533"/>
    </row>
    <row r="24" spans="1:12" ht="18" customHeight="1">
      <c r="A24" s="282" t="s">
        <v>214</v>
      </c>
      <c r="B24" s="258">
        <v>1809</v>
      </c>
      <c r="C24" s="258">
        <v>779</v>
      </c>
      <c r="D24" s="258">
        <v>739</v>
      </c>
      <c r="E24" s="258">
        <v>1485</v>
      </c>
      <c r="F24" s="258">
        <v>578</v>
      </c>
      <c r="G24" s="258">
        <v>2269</v>
      </c>
      <c r="H24" s="258">
        <v>977</v>
      </c>
      <c r="I24" s="258">
        <v>927</v>
      </c>
      <c r="J24" s="258">
        <v>1862</v>
      </c>
      <c r="K24" s="258">
        <v>725</v>
      </c>
      <c r="L24" s="533"/>
    </row>
    <row r="25" spans="1:12" ht="18" customHeight="1">
      <c r="A25" s="282" t="s">
        <v>240</v>
      </c>
      <c r="B25" s="258">
        <v>157</v>
      </c>
      <c r="C25" s="258">
        <v>246</v>
      </c>
      <c r="D25" s="258">
        <v>442</v>
      </c>
      <c r="E25" s="258">
        <v>588</v>
      </c>
      <c r="F25" s="258">
        <v>2</v>
      </c>
      <c r="G25" s="258">
        <v>197</v>
      </c>
      <c r="H25" s="258">
        <v>309</v>
      </c>
      <c r="I25" s="258">
        <v>554</v>
      </c>
      <c r="J25" s="258">
        <v>737</v>
      </c>
      <c r="K25" s="258">
        <v>3</v>
      </c>
      <c r="L25" s="533"/>
    </row>
    <row r="26" spans="1:12" ht="18" customHeight="1">
      <c r="A26" s="282" t="s">
        <v>241</v>
      </c>
      <c r="B26" s="258">
        <v>614</v>
      </c>
      <c r="C26" s="258">
        <v>586</v>
      </c>
      <c r="D26" s="258">
        <v>774</v>
      </c>
      <c r="E26" s="258">
        <v>590</v>
      </c>
      <c r="F26" s="258">
        <v>271</v>
      </c>
      <c r="G26" s="258">
        <v>770</v>
      </c>
      <c r="H26" s="258">
        <v>735</v>
      </c>
      <c r="I26" s="258">
        <v>971</v>
      </c>
      <c r="J26" s="258">
        <v>740</v>
      </c>
      <c r="K26" s="258">
        <v>340</v>
      </c>
      <c r="L26" s="533"/>
    </row>
    <row r="27" spans="1:12" ht="18" customHeight="1">
      <c r="A27" s="282" t="s">
        <v>231</v>
      </c>
      <c r="B27" s="258">
        <v>9168</v>
      </c>
      <c r="C27" s="258">
        <v>7461</v>
      </c>
      <c r="D27" s="258">
        <v>12009</v>
      </c>
      <c r="E27" s="258">
        <v>10146</v>
      </c>
      <c r="F27" s="258">
        <v>5791</v>
      </c>
      <c r="G27" s="258">
        <v>11498</v>
      </c>
      <c r="H27" s="258">
        <v>9357</v>
      </c>
      <c r="I27" s="258">
        <v>15061</v>
      </c>
      <c r="J27" s="258">
        <v>12725</v>
      </c>
      <c r="K27" s="261">
        <v>7263</v>
      </c>
      <c r="L27" s="123"/>
    </row>
    <row r="28" spans="1:12" ht="18" customHeight="1">
      <c r="A28" s="282" t="s">
        <v>252</v>
      </c>
      <c r="B28" s="258">
        <v>3930</v>
      </c>
      <c r="C28" s="258">
        <v>5102</v>
      </c>
      <c r="D28" s="258">
        <v>6882</v>
      </c>
      <c r="E28" s="258">
        <v>7570</v>
      </c>
      <c r="F28" s="258">
        <v>5958</v>
      </c>
      <c r="G28" s="258">
        <v>4929</v>
      </c>
      <c r="H28" s="258">
        <v>6399</v>
      </c>
      <c r="I28" s="258">
        <v>8631</v>
      </c>
      <c r="J28" s="258">
        <v>9494</v>
      </c>
      <c r="K28" s="258">
        <v>7472</v>
      </c>
      <c r="L28" s="533"/>
    </row>
    <row r="29" spans="1:12" ht="18" customHeight="1">
      <c r="A29" s="282" t="s">
        <v>232</v>
      </c>
      <c r="B29" s="258">
        <v>749</v>
      </c>
      <c r="C29" s="258">
        <v>626</v>
      </c>
      <c r="D29" s="258">
        <v>566</v>
      </c>
      <c r="E29" s="258">
        <v>433</v>
      </c>
      <c r="F29" s="258">
        <v>178</v>
      </c>
      <c r="G29" s="258">
        <v>939</v>
      </c>
      <c r="H29" s="258">
        <v>785</v>
      </c>
      <c r="I29" s="258">
        <v>710</v>
      </c>
      <c r="J29" s="258">
        <v>543</v>
      </c>
      <c r="K29" s="258">
        <v>223</v>
      </c>
      <c r="L29" s="533"/>
    </row>
    <row r="30" spans="1:12" ht="18" customHeight="1">
      <c r="A30" s="282" t="s">
        <v>215</v>
      </c>
      <c r="B30" s="258">
        <v>79</v>
      </c>
      <c r="C30" s="258">
        <v>75</v>
      </c>
      <c r="D30" s="258">
        <v>489</v>
      </c>
      <c r="E30" s="258">
        <v>445</v>
      </c>
      <c r="F30" s="258">
        <v>120</v>
      </c>
      <c r="G30" s="258">
        <v>99</v>
      </c>
      <c r="H30" s="258">
        <v>94</v>
      </c>
      <c r="I30" s="258">
        <v>613</v>
      </c>
      <c r="J30" s="258">
        <v>558</v>
      </c>
      <c r="K30" s="258">
        <v>150</v>
      </c>
      <c r="L30" s="533"/>
    </row>
    <row r="31" spans="1:12" ht="18" customHeight="1">
      <c r="A31" s="282" t="s">
        <v>233</v>
      </c>
      <c r="B31" s="258">
        <v>18741</v>
      </c>
      <c r="C31" s="258">
        <v>17614</v>
      </c>
      <c r="D31" s="258">
        <v>19874</v>
      </c>
      <c r="E31" s="258">
        <v>18402</v>
      </c>
      <c r="F31" s="258">
        <v>15337</v>
      </c>
      <c r="G31" s="258">
        <v>23504</v>
      </c>
      <c r="H31" s="258">
        <v>22091</v>
      </c>
      <c r="I31" s="258">
        <v>24925</v>
      </c>
      <c r="J31" s="258">
        <v>23079</v>
      </c>
      <c r="K31" s="258">
        <v>19235</v>
      </c>
      <c r="L31" s="533"/>
    </row>
    <row r="32" spans="1:12" ht="18" customHeight="1">
      <c r="A32" s="282" t="s">
        <v>244</v>
      </c>
      <c r="B32" s="258">
        <v>11108</v>
      </c>
      <c r="C32" s="258">
        <v>9979</v>
      </c>
      <c r="D32" s="258">
        <v>4601</v>
      </c>
      <c r="E32" s="258">
        <v>9006</v>
      </c>
      <c r="F32" s="258">
        <v>6710</v>
      </c>
      <c r="G32" s="258">
        <v>13931</v>
      </c>
      <c r="H32" s="258">
        <v>12515</v>
      </c>
      <c r="I32" s="258">
        <v>5770</v>
      </c>
      <c r="J32" s="258">
        <v>11295</v>
      </c>
      <c r="K32" s="258">
        <v>8415</v>
      </c>
      <c r="L32" s="533"/>
    </row>
    <row r="33" spans="1:12" ht="18" customHeight="1">
      <c r="A33" s="282" t="s">
        <v>245</v>
      </c>
      <c r="B33" s="258">
        <v>798</v>
      </c>
      <c r="C33" s="258">
        <v>665</v>
      </c>
      <c r="D33" s="258">
        <v>692</v>
      </c>
      <c r="E33" s="258">
        <v>639</v>
      </c>
      <c r="F33" s="258">
        <v>272</v>
      </c>
      <c r="G33" s="258">
        <v>1001</v>
      </c>
      <c r="H33" s="258">
        <v>834</v>
      </c>
      <c r="I33" s="258">
        <v>868</v>
      </c>
      <c r="J33" s="258">
        <v>801</v>
      </c>
      <c r="K33" s="258">
        <v>341</v>
      </c>
      <c r="L33" s="533"/>
    </row>
    <row r="34" spans="1:12" ht="18" customHeight="1">
      <c r="A34" s="282" t="s">
        <v>218</v>
      </c>
      <c r="B34" s="258">
        <v>0</v>
      </c>
      <c r="C34" s="258">
        <v>1</v>
      </c>
      <c r="D34" s="258">
        <v>4</v>
      </c>
      <c r="E34" s="258">
        <v>11</v>
      </c>
      <c r="F34" s="258">
        <v>0</v>
      </c>
      <c r="G34" s="258">
        <v>0</v>
      </c>
      <c r="H34" s="258">
        <v>1</v>
      </c>
      <c r="I34" s="258">
        <v>5</v>
      </c>
      <c r="J34" s="258">
        <v>14</v>
      </c>
      <c r="K34" s="258">
        <v>0</v>
      </c>
      <c r="L34" s="533"/>
    </row>
    <row r="35" spans="1:12" ht="18" customHeight="1">
      <c r="A35" s="282" t="s">
        <v>246</v>
      </c>
      <c r="B35" s="258">
        <v>27082</v>
      </c>
      <c r="C35" s="258">
        <v>21298</v>
      </c>
      <c r="D35" s="258">
        <v>29842</v>
      </c>
      <c r="E35" s="258">
        <v>15608</v>
      </c>
      <c r="F35" s="258">
        <v>8531</v>
      </c>
      <c r="G35" s="258">
        <v>33965</v>
      </c>
      <c r="H35" s="258">
        <v>26711</v>
      </c>
      <c r="I35" s="258">
        <v>37426</v>
      </c>
      <c r="J35" s="258">
        <v>19575</v>
      </c>
      <c r="K35" s="258">
        <v>10699</v>
      </c>
      <c r="L35" s="533"/>
    </row>
    <row r="36" spans="1:12" ht="18" customHeight="1">
      <c r="A36" s="282" t="s">
        <v>247</v>
      </c>
      <c r="B36" s="258">
        <v>10436</v>
      </c>
      <c r="C36" s="258">
        <v>9216</v>
      </c>
      <c r="D36" s="258">
        <v>10596</v>
      </c>
      <c r="E36" s="258">
        <v>11010</v>
      </c>
      <c r="F36" s="258">
        <v>6979</v>
      </c>
      <c r="G36" s="258">
        <v>13088</v>
      </c>
      <c r="H36" s="258">
        <v>11558</v>
      </c>
      <c r="I36" s="258">
        <v>13289</v>
      </c>
      <c r="J36" s="258">
        <v>13808</v>
      </c>
      <c r="K36" s="258">
        <v>8753</v>
      </c>
      <c r="L36" s="533"/>
    </row>
    <row r="37" spans="1:12" ht="18" customHeight="1">
      <c r="A37" s="282" t="s">
        <v>235</v>
      </c>
      <c r="B37" s="258">
        <v>44666</v>
      </c>
      <c r="C37" s="258">
        <v>30950</v>
      </c>
      <c r="D37" s="258">
        <v>29460</v>
      </c>
      <c r="E37" s="258">
        <v>30389</v>
      </c>
      <c r="F37" s="258">
        <v>19103</v>
      </c>
      <c r="G37" s="258">
        <v>56018</v>
      </c>
      <c r="H37" s="258">
        <v>38816</v>
      </c>
      <c r="I37" s="258">
        <v>36947</v>
      </c>
      <c r="J37" s="258">
        <v>38112</v>
      </c>
      <c r="K37" s="258">
        <v>23958</v>
      </c>
      <c r="L37" s="533"/>
    </row>
    <row r="38" spans="1:12" ht="18" customHeight="1">
      <c r="A38" s="282" t="s">
        <v>222</v>
      </c>
      <c r="B38" s="258">
        <v>112660</v>
      </c>
      <c r="C38" s="258">
        <v>117821</v>
      </c>
      <c r="D38" s="258">
        <v>125394</v>
      </c>
      <c r="E38" s="258">
        <v>100958</v>
      </c>
      <c r="F38" s="258">
        <v>72662</v>
      </c>
      <c r="G38" s="258">
        <v>141293</v>
      </c>
      <c r="H38" s="258">
        <v>147765</v>
      </c>
      <c r="I38" s="258">
        <v>157263</v>
      </c>
      <c r="J38" s="258">
        <v>126616</v>
      </c>
      <c r="K38" s="258">
        <v>91129</v>
      </c>
      <c r="L38" s="533"/>
    </row>
    <row r="39" spans="1:11" s="1" customFormat="1" ht="18" customHeight="1">
      <c r="A39" s="476" t="s">
        <v>123</v>
      </c>
      <c r="B39" s="278">
        <v>495422</v>
      </c>
      <c r="C39" s="278">
        <v>495857</v>
      </c>
      <c r="D39" s="278">
        <v>586653</v>
      </c>
      <c r="E39" s="278">
        <v>517451</v>
      </c>
      <c r="F39" s="279">
        <v>338685</v>
      </c>
      <c r="G39" s="278">
        <v>621334</v>
      </c>
      <c r="H39" s="278">
        <v>621879</v>
      </c>
      <c r="I39" s="278">
        <v>735751</v>
      </c>
      <c r="J39" s="278">
        <v>648961</v>
      </c>
      <c r="K39" s="279">
        <v>424762</v>
      </c>
    </row>
    <row r="40" s="786" customFormat="1" ht="15" customHeight="1">
      <c r="D40" s="786" t="s">
        <v>636</v>
      </c>
    </row>
    <row r="41" spans="1:4" s="804" customFormat="1" ht="15" customHeight="1">
      <c r="A41" s="52" t="s">
        <v>635</v>
      </c>
      <c r="B41" s="52"/>
      <c r="C41" s="52"/>
      <c r="D41" s="52"/>
    </row>
    <row r="42" ht="15" customHeight="1"/>
    <row r="43" ht="15" customHeight="1"/>
    <row r="44" ht="15" customHeight="1"/>
    <row r="45" ht="15" customHeight="1">
      <c r="F45" s="514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2">
    <mergeCell ref="G5:K5"/>
    <mergeCell ref="B5:F5"/>
  </mergeCells>
  <printOptions/>
  <pageMargins left="0.75" right="0.25" top="0.5" bottom="0.5" header="0.5" footer="0.5"/>
  <pageSetup fitToHeight="1" fitToWidth="1" horizontalDpi="600" verticalDpi="600" orientation="portrait" r:id="rId1"/>
  <headerFooter alignWithMargins="0">
    <oddFooter>&amp;CPage 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0"/>
  <sheetViews>
    <sheetView zoomScalePageLayoutView="0" workbookViewId="0" topLeftCell="A1">
      <pane ySplit="5" topLeftCell="BM32" activePane="bottomLeft" state="frozen"/>
      <selection pane="topLeft" activeCell="A18" sqref="A18"/>
      <selection pane="bottomLeft" activeCell="A43" sqref="A43"/>
    </sheetView>
  </sheetViews>
  <sheetFormatPr defaultColWidth="9.140625" defaultRowHeight="12.75"/>
  <cols>
    <col min="1" max="1" width="14.28125" style="0" customWidth="1"/>
    <col min="2" max="6" width="13.7109375" style="0" customWidth="1"/>
  </cols>
  <sheetData>
    <row r="1" s="18" customFormat="1" ht="15" customHeight="1">
      <c r="C1" s="18" t="s">
        <v>479</v>
      </c>
    </row>
    <row r="2" spans="2:4" s="114" customFormat="1" ht="15" customHeight="1">
      <c r="B2" s="926" t="s">
        <v>227</v>
      </c>
      <c r="C2" s="926"/>
      <c r="D2" s="926"/>
    </row>
    <row r="3" spans="1:6" ht="15" customHeight="1">
      <c r="A3" s="79" t="s">
        <v>223</v>
      </c>
      <c r="B3" s="115" t="s">
        <v>545</v>
      </c>
      <c r="C3" s="115" t="s">
        <v>560</v>
      </c>
      <c r="D3" s="115" t="s">
        <v>574</v>
      </c>
      <c r="E3" s="115" t="s">
        <v>581</v>
      </c>
      <c r="F3" s="115" t="s">
        <v>593</v>
      </c>
    </row>
    <row r="4" spans="1:6" ht="15" customHeight="1">
      <c r="A4" s="34"/>
      <c r="B4" s="116">
        <v>12</v>
      </c>
      <c r="C4" s="116">
        <v>13</v>
      </c>
      <c r="D4" s="116">
        <v>14</v>
      </c>
      <c r="E4" s="116">
        <v>15</v>
      </c>
      <c r="F4" s="117">
        <v>16</v>
      </c>
    </row>
    <row r="5" spans="1:6" s="416" customFormat="1" ht="15" customHeight="1">
      <c r="A5" s="413"/>
      <c r="B5" s="414" t="s">
        <v>248</v>
      </c>
      <c r="C5" s="415"/>
      <c r="D5" s="415"/>
      <c r="E5" s="415"/>
      <c r="F5" s="415"/>
    </row>
    <row r="6" spans="1:6" ht="18" customHeight="1">
      <c r="A6" s="105" t="s">
        <v>249</v>
      </c>
      <c r="B6" s="256">
        <v>1426672</v>
      </c>
      <c r="C6" s="256">
        <v>1365874</v>
      </c>
      <c r="D6" s="256">
        <v>1494625</v>
      </c>
      <c r="E6" s="256">
        <v>1360801</v>
      </c>
      <c r="F6" s="267">
        <v>999030</v>
      </c>
    </row>
    <row r="7" spans="1:6" ht="18" customHeight="1">
      <c r="A7" s="105" t="s">
        <v>236</v>
      </c>
      <c r="B7" s="256">
        <v>648806</v>
      </c>
      <c r="C7" s="256">
        <v>502313</v>
      </c>
      <c r="D7" s="256">
        <v>669823</v>
      </c>
      <c r="E7" s="256">
        <v>477200</v>
      </c>
      <c r="F7" s="267">
        <v>303505</v>
      </c>
    </row>
    <row r="8" spans="1:6" ht="18" customHeight="1">
      <c r="A8" s="105" t="s">
        <v>201</v>
      </c>
      <c r="B8" s="256">
        <v>3543268</v>
      </c>
      <c r="C8" s="256">
        <v>3872904</v>
      </c>
      <c r="D8" s="256">
        <v>3553147</v>
      </c>
      <c r="E8" s="256">
        <v>4996463</v>
      </c>
      <c r="F8" s="267">
        <v>3842729</v>
      </c>
    </row>
    <row r="9" spans="1:6" ht="18" customHeight="1">
      <c r="A9" s="105" t="s">
        <v>202</v>
      </c>
      <c r="B9" s="256">
        <v>2136316</v>
      </c>
      <c r="C9" s="256">
        <v>2798113</v>
      </c>
      <c r="D9" s="256">
        <v>3327029</v>
      </c>
      <c r="E9" s="256">
        <v>2654322</v>
      </c>
      <c r="F9" s="267">
        <v>1838927</v>
      </c>
    </row>
    <row r="10" spans="1:6" ht="18" customHeight="1">
      <c r="A10" s="105" t="s">
        <v>237</v>
      </c>
      <c r="B10" s="256">
        <v>177852</v>
      </c>
      <c r="C10" s="256">
        <v>189364</v>
      </c>
      <c r="D10" s="256">
        <v>114831</v>
      </c>
      <c r="E10" s="256">
        <v>135986</v>
      </c>
      <c r="F10" s="267">
        <v>48690</v>
      </c>
    </row>
    <row r="11" spans="1:6" ht="18" customHeight="1">
      <c r="A11" s="105" t="s">
        <v>204</v>
      </c>
      <c r="B11" s="256">
        <v>8628411</v>
      </c>
      <c r="C11" s="256">
        <v>10550877</v>
      </c>
      <c r="D11" s="256">
        <v>10968097</v>
      </c>
      <c r="E11" s="256">
        <v>8425055</v>
      </c>
      <c r="F11" s="267">
        <v>3622394</v>
      </c>
    </row>
    <row r="12" spans="1:6" ht="18" customHeight="1">
      <c r="A12" s="105" t="s">
        <v>250</v>
      </c>
      <c r="B12" s="256">
        <v>20897</v>
      </c>
      <c r="C12" s="256">
        <v>13700</v>
      </c>
      <c r="D12" s="256">
        <v>9936</v>
      </c>
      <c r="E12" s="256">
        <v>12531</v>
      </c>
      <c r="F12" s="267">
        <v>8802</v>
      </c>
    </row>
    <row r="13" spans="1:6" ht="18" customHeight="1">
      <c r="A13" s="105" t="s">
        <v>251</v>
      </c>
      <c r="B13" s="256">
        <v>72495</v>
      </c>
      <c r="C13" s="256">
        <v>50707</v>
      </c>
      <c r="D13" s="256">
        <v>36204</v>
      </c>
      <c r="E13" s="256">
        <v>47910</v>
      </c>
      <c r="F13" s="267">
        <v>26157</v>
      </c>
    </row>
    <row r="14" spans="1:6" ht="18" customHeight="1">
      <c r="A14" s="105" t="s">
        <v>205</v>
      </c>
      <c r="B14" s="256">
        <v>115954</v>
      </c>
      <c r="C14" s="256">
        <v>164956</v>
      </c>
      <c r="D14" s="256">
        <v>85811</v>
      </c>
      <c r="E14" s="256">
        <v>104264</v>
      </c>
      <c r="F14" s="267">
        <v>83844</v>
      </c>
    </row>
    <row r="15" spans="1:6" ht="18" customHeight="1">
      <c r="A15" s="105" t="s">
        <v>206</v>
      </c>
      <c r="B15" s="256">
        <v>3880165</v>
      </c>
      <c r="C15" s="256">
        <v>4337416</v>
      </c>
      <c r="D15" s="256">
        <v>5436961</v>
      </c>
      <c r="E15" s="256">
        <v>5244497</v>
      </c>
      <c r="F15" s="267">
        <v>3117036</v>
      </c>
    </row>
    <row r="16" spans="1:6" ht="18" customHeight="1">
      <c r="A16" s="105" t="s">
        <v>207</v>
      </c>
      <c r="B16" s="256">
        <v>1109212</v>
      </c>
      <c r="C16" s="256">
        <v>1676974</v>
      </c>
      <c r="D16" s="256">
        <v>2080074</v>
      </c>
      <c r="E16" s="256">
        <v>1798133</v>
      </c>
      <c r="F16" s="267">
        <v>1429328</v>
      </c>
    </row>
    <row r="17" spans="1:6" ht="18" customHeight="1">
      <c r="A17" s="105" t="s">
        <v>229</v>
      </c>
      <c r="B17" s="256">
        <v>567967</v>
      </c>
      <c r="C17" s="256">
        <v>535372</v>
      </c>
      <c r="D17" s="256">
        <v>385241</v>
      </c>
      <c r="E17" s="256">
        <v>643734</v>
      </c>
      <c r="F17" s="267">
        <v>321872</v>
      </c>
    </row>
    <row r="18" spans="1:6" ht="18" customHeight="1">
      <c r="A18" s="105" t="s">
        <v>239</v>
      </c>
      <c r="B18" s="256">
        <v>293813</v>
      </c>
      <c r="C18" s="256">
        <v>257897</v>
      </c>
      <c r="D18" s="256">
        <v>425742</v>
      </c>
      <c r="E18" s="256">
        <v>362247</v>
      </c>
      <c r="F18" s="267">
        <v>209448</v>
      </c>
    </row>
    <row r="19" spans="1:6" ht="18" customHeight="1">
      <c r="A19" s="105" t="s">
        <v>210</v>
      </c>
      <c r="B19" s="256">
        <v>255908</v>
      </c>
      <c r="C19" s="256">
        <v>409476</v>
      </c>
      <c r="D19" s="256">
        <v>190951</v>
      </c>
      <c r="E19" s="256">
        <v>438109</v>
      </c>
      <c r="F19" s="267">
        <v>311333</v>
      </c>
    </row>
    <row r="20" spans="1:6" ht="18" customHeight="1">
      <c r="A20" s="105" t="s">
        <v>211</v>
      </c>
      <c r="B20" s="256">
        <v>5152617</v>
      </c>
      <c r="C20" s="256">
        <v>6774101</v>
      </c>
      <c r="D20" s="256">
        <v>9181073</v>
      </c>
      <c r="E20" s="256">
        <v>7583570</v>
      </c>
      <c r="F20" s="267">
        <v>5479888</v>
      </c>
    </row>
    <row r="21" spans="1:6" ht="18" customHeight="1">
      <c r="A21" s="105" t="s">
        <v>212</v>
      </c>
      <c r="B21" s="256">
        <v>1013997</v>
      </c>
      <c r="C21" s="256">
        <v>922071</v>
      </c>
      <c r="D21" s="256">
        <v>865123</v>
      </c>
      <c r="E21" s="256">
        <v>1431737</v>
      </c>
      <c r="F21" s="267">
        <v>1066660</v>
      </c>
    </row>
    <row r="22" spans="1:6" ht="18" customHeight="1">
      <c r="A22" s="105" t="s">
        <v>230</v>
      </c>
      <c r="B22" s="256">
        <v>3431725</v>
      </c>
      <c r="C22" s="256">
        <v>3505759</v>
      </c>
      <c r="D22" s="256">
        <v>4625923</v>
      </c>
      <c r="E22" s="256">
        <v>4382421</v>
      </c>
      <c r="F22" s="267">
        <v>2100422</v>
      </c>
    </row>
    <row r="23" spans="1:6" ht="18" customHeight="1">
      <c r="A23" s="105" t="s">
        <v>214</v>
      </c>
      <c r="B23" s="256">
        <v>235216</v>
      </c>
      <c r="C23" s="256">
        <v>115258</v>
      </c>
      <c r="D23" s="256">
        <v>109839</v>
      </c>
      <c r="E23" s="256">
        <v>227036</v>
      </c>
      <c r="F23" s="267">
        <v>92462</v>
      </c>
    </row>
    <row r="24" spans="1:6" ht="18" customHeight="1">
      <c r="A24" s="105" t="s">
        <v>240</v>
      </c>
      <c r="B24" s="256">
        <v>18392</v>
      </c>
      <c r="C24" s="256">
        <v>30812</v>
      </c>
      <c r="D24" s="256">
        <v>62025</v>
      </c>
      <c r="E24" s="256">
        <v>85044</v>
      </c>
      <c r="F24" s="267">
        <v>539</v>
      </c>
    </row>
    <row r="25" spans="1:6" ht="18" customHeight="1">
      <c r="A25" s="105" t="s">
        <v>241</v>
      </c>
      <c r="B25" s="256">
        <v>75164</v>
      </c>
      <c r="C25" s="256">
        <v>81444</v>
      </c>
      <c r="D25" s="256">
        <v>87079</v>
      </c>
      <c r="E25" s="256">
        <v>76223</v>
      </c>
      <c r="F25" s="267">
        <v>36551</v>
      </c>
    </row>
    <row r="26" spans="1:6" ht="18" customHeight="1">
      <c r="A26" s="105" t="s">
        <v>231</v>
      </c>
      <c r="B26" s="256">
        <v>1133924</v>
      </c>
      <c r="C26" s="256">
        <v>1072717</v>
      </c>
      <c r="D26" s="256">
        <v>1701247</v>
      </c>
      <c r="E26" s="256">
        <v>1409169</v>
      </c>
      <c r="F26" s="282">
        <v>787002</v>
      </c>
    </row>
    <row r="27" spans="1:6" ht="18" customHeight="1">
      <c r="A27" s="105" t="s">
        <v>252</v>
      </c>
      <c r="B27" s="256">
        <v>475124</v>
      </c>
      <c r="C27" s="256">
        <v>727978</v>
      </c>
      <c r="D27" s="256">
        <v>952315</v>
      </c>
      <c r="E27" s="256">
        <v>1033417</v>
      </c>
      <c r="F27" s="267">
        <v>798492</v>
      </c>
    </row>
    <row r="28" spans="1:6" ht="18" customHeight="1">
      <c r="A28" s="105" t="s">
        <v>232</v>
      </c>
      <c r="B28" s="256">
        <v>84859</v>
      </c>
      <c r="C28" s="256">
        <v>84202</v>
      </c>
      <c r="D28" s="256">
        <v>58013</v>
      </c>
      <c r="E28" s="256">
        <v>60106</v>
      </c>
      <c r="F28" s="267">
        <v>26302</v>
      </c>
    </row>
    <row r="29" spans="1:6" ht="18" customHeight="1">
      <c r="A29" s="105" t="s">
        <v>215</v>
      </c>
      <c r="B29" s="256">
        <v>7157</v>
      </c>
      <c r="C29" s="256">
        <v>10752</v>
      </c>
      <c r="D29" s="256">
        <v>64201</v>
      </c>
      <c r="E29" s="256">
        <v>73128</v>
      </c>
      <c r="F29" s="267">
        <v>21658</v>
      </c>
    </row>
    <row r="30" spans="1:6" ht="18" customHeight="1">
      <c r="A30" s="105" t="s">
        <v>233</v>
      </c>
      <c r="B30" s="256">
        <v>2487121</v>
      </c>
      <c r="C30" s="256">
        <v>2451769</v>
      </c>
      <c r="D30" s="256">
        <v>2614674</v>
      </c>
      <c r="E30" s="256">
        <v>2458553</v>
      </c>
      <c r="F30" s="267">
        <v>1984738</v>
      </c>
    </row>
    <row r="31" spans="1:6" ht="18" customHeight="1">
      <c r="A31" s="105" t="s">
        <v>244</v>
      </c>
      <c r="B31" s="256">
        <v>1557543</v>
      </c>
      <c r="C31" s="256">
        <v>1422892</v>
      </c>
      <c r="D31" s="256">
        <v>682441</v>
      </c>
      <c r="E31" s="256">
        <v>1266985</v>
      </c>
      <c r="F31" s="267">
        <v>951384</v>
      </c>
    </row>
    <row r="32" spans="1:6" ht="18" customHeight="1">
      <c r="A32" s="105" t="s">
        <v>245</v>
      </c>
      <c r="B32" s="256">
        <v>102096</v>
      </c>
      <c r="C32" s="256">
        <v>78613</v>
      </c>
      <c r="D32" s="256">
        <v>93945</v>
      </c>
      <c r="E32" s="256">
        <v>77595</v>
      </c>
      <c r="F32" s="267">
        <v>42274</v>
      </c>
    </row>
    <row r="33" spans="1:6" ht="18" customHeight="1">
      <c r="A33" s="105" t="s">
        <v>218</v>
      </c>
      <c r="B33" s="256">
        <v>0</v>
      </c>
      <c r="C33" s="256">
        <v>96</v>
      </c>
      <c r="D33" s="256">
        <v>344</v>
      </c>
      <c r="E33" s="256">
        <v>1562</v>
      </c>
      <c r="F33" s="267">
        <v>0</v>
      </c>
    </row>
    <row r="34" spans="1:6" ht="18" customHeight="1">
      <c r="A34" s="105" t="s">
        <v>246</v>
      </c>
      <c r="B34" s="256">
        <v>3330804</v>
      </c>
      <c r="C34" s="256">
        <v>2842028</v>
      </c>
      <c r="D34" s="256">
        <v>3450862</v>
      </c>
      <c r="E34" s="256">
        <v>1918456</v>
      </c>
      <c r="F34" s="267">
        <v>1038591</v>
      </c>
    </row>
    <row r="35" spans="1:6" ht="18" customHeight="1">
      <c r="A35" s="105" t="s">
        <v>247</v>
      </c>
      <c r="B35" s="256">
        <v>1308723</v>
      </c>
      <c r="C35" s="256">
        <v>1218490</v>
      </c>
      <c r="D35" s="256">
        <v>1394473</v>
      </c>
      <c r="E35" s="256">
        <v>1444248</v>
      </c>
      <c r="F35" s="267">
        <v>953881</v>
      </c>
    </row>
    <row r="36" spans="1:6" ht="18" customHeight="1">
      <c r="A36" s="105" t="s">
        <v>235</v>
      </c>
      <c r="B36" s="256">
        <v>5633489</v>
      </c>
      <c r="C36" s="256">
        <v>4531216</v>
      </c>
      <c r="D36" s="256">
        <v>4035277</v>
      </c>
      <c r="E36" s="256">
        <v>4204279</v>
      </c>
      <c r="F36" s="267">
        <v>2602740</v>
      </c>
    </row>
    <row r="37" spans="1:6" ht="18" customHeight="1">
      <c r="A37" s="105" t="s">
        <v>222</v>
      </c>
      <c r="B37" s="256">
        <v>15448262</v>
      </c>
      <c r="C37" s="256">
        <v>17783973</v>
      </c>
      <c r="D37" s="256">
        <v>17533625</v>
      </c>
      <c r="E37" s="256">
        <v>13941708</v>
      </c>
      <c r="F37" s="267">
        <v>9838217</v>
      </c>
    </row>
    <row r="38" spans="1:6" ht="18" customHeight="1">
      <c r="A38" s="463" t="s">
        <v>123</v>
      </c>
      <c r="B38" s="257">
        <v>64373949</v>
      </c>
      <c r="C38" s="257">
        <v>70380114</v>
      </c>
      <c r="D38" s="257">
        <v>76290951</v>
      </c>
      <c r="E38" s="257">
        <v>68376489</v>
      </c>
      <c r="F38" s="529">
        <v>43984896</v>
      </c>
    </row>
    <row r="39" s="793" customFormat="1" ht="15" customHeight="1">
      <c r="D39" s="793" t="s">
        <v>636</v>
      </c>
    </row>
    <row r="40" spans="1:4" s="562" customFormat="1" ht="15" customHeight="1">
      <c r="A40" s="790" t="s">
        <v>635</v>
      </c>
      <c r="B40" s="790"/>
      <c r="C40" s="790"/>
      <c r="D40" s="790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1">
    <mergeCell ref="B2:D2"/>
  </mergeCells>
  <printOptions/>
  <pageMargins left="0.5" right="0.75" top="0.5" bottom="0.5" header="0.5" footer="0.5"/>
  <pageSetup fitToHeight="1" fitToWidth="1" horizontalDpi="600" verticalDpi="600" orientation="portrait" r:id="rId1"/>
  <headerFooter alignWithMargins="0">
    <oddFooter>&amp;CPage 25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K25"/>
  <sheetViews>
    <sheetView zoomScalePageLayoutView="0" workbookViewId="0" topLeftCell="A1">
      <pane ySplit="4" topLeftCell="BM21" activePane="bottomLeft" state="frozen"/>
      <selection pane="topLeft" activeCell="A18" sqref="A18"/>
      <selection pane="bottomLeft" activeCell="G23" sqref="G23"/>
    </sheetView>
  </sheetViews>
  <sheetFormatPr defaultColWidth="9.140625" defaultRowHeight="12.75"/>
  <cols>
    <col min="1" max="1" width="14.421875" style="0" customWidth="1"/>
    <col min="2" max="4" width="7.7109375" style="0" customWidth="1"/>
    <col min="5" max="5" width="8.57421875" style="0" customWidth="1"/>
    <col min="6" max="11" width="7.7109375" style="0" customWidth="1"/>
  </cols>
  <sheetData>
    <row r="2" spans="1:11" s="127" customFormat="1" ht="12.75">
      <c r="A2" s="111" t="s">
        <v>484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.75" customHeight="1">
      <c r="A3" s="201" t="s">
        <v>223</v>
      </c>
      <c r="B3" s="53" t="s">
        <v>545</v>
      </c>
      <c r="C3" s="53" t="s">
        <v>560</v>
      </c>
      <c r="D3" s="53" t="s">
        <v>574</v>
      </c>
      <c r="E3" s="53" t="s">
        <v>581</v>
      </c>
      <c r="F3" s="511" t="s">
        <v>593</v>
      </c>
      <c r="G3" s="55" t="s">
        <v>545</v>
      </c>
      <c r="H3" s="55" t="s">
        <v>560</v>
      </c>
      <c r="I3" s="55" t="s">
        <v>574</v>
      </c>
      <c r="J3" s="55" t="s">
        <v>581</v>
      </c>
      <c r="K3" s="55" t="s">
        <v>593</v>
      </c>
    </row>
    <row r="4" spans="1:11" ht="15" customHeight="1">
      <c r="A4" s="34">
        <v>1</v>
      </c>
      <c r="B4" s="56">
        <v>2</v>
      </c>
      <c r="C4" s="56">
        <v>3</v>
      </c>
      <c r="D4" s="56">
        <v>4</v>
      </c>
      <c r="E4" s="56">
        <v>5</v>
      </c>
      <c r="F4" s="512">
        <v>6</v>
      </c>
      <c r="G4" s="366">
        <v>7</v>
      </c>
      <c r="H4" s="56">
        <v>8</v>
      </c>
      <c r="I4" s="56">
        <v>9</v>
      </c>
      <c r="J4" s="56">
        <v>10</v>
      </c>
      <c r="K4" s="58">
        <v>11</v>
      </c>
    </row>
    <row r="5" spans="2:11" ht="12.75">
      <c r="B5" s="897" t="s">
        <v>456</v>
      </c>
      <c r="C5" s="897"/>
      <c r="D5" s="897"/>
      <c r="E5" s="897"/>
      <c r="F5" s="897"/>
      <c r="G5" s="897" t="s">
        <v>196</v>
      </c>
      <c r="H5" s="897"/>
      <c r="I5" s="897"/>
      <c r="J5" s="897"/>
      <c r="K5" s="897"/>
    </row>
    <row r="7" spans="1:11" ht="27.75" customHeight="1">
      <c r="A7" s="105" t="s">
        <v>228</v>
      </c>
      <c r="B7" s="258">
        <v>584</v>
      </c>
      <c r="C7" s="258">
        <v>280</v>
      </c>
      <c r="D7" s="258">
        <v>919</v>
      </c>
      <c r="E7" s="258">
        <v>1147</v>
      </c>
      <c r="F7" s="258">
        <v>714</v>
      </c>
      <c r="G7" s="258">
        <v>265</v>
      </c>
      <c r="H7" s="258">
        <v>127</v>
      </c>
      <c r="I7" s="258">
        <v>417</v>
      </c>
      <c r="J7" s="258">
        <v>520.138</v>
      </c>
      <c r="K7" s="258">
        <v>324</v>
      </c>
    </row>
    <row r="8" spans="1:11" ht="34.5" customHeight="1">
      <c r="A8" s="105" t="s">
        <v>272</v>
      </c>
      <c r="B8" s="258">
        <v>0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  <c r="I8" s="258">
        <v>0</v>
      </c>
      <c r="J8" s="258">
        <v>0</v>
      </c>
      <c r="K8" s="258">
        <v>0</v>
      </c>
    </row>
    <row r="9" spans="1:11" ht="34.5" customHeight="1">
      <c r="A9" s="105" t="s">
        <v>202</v>
      </c>
      <c r="B9" s="258">
        <v>0</v>
      </c>
      <c r="C9" s="258">
        <v>15</v>
      </c>
      <c r="D9" s="258">
        <v>0</v>
      </c>
      <c r="E9" s="258">
        <v>0</v>
      </c>
      <c r="F9" s="258">
        <v>0</v>
      </c>
      <c r="G9" s="258">
        <v>0</v>
      </c>
      <c r="H9" s="258">
        <v>7</v>
      </c>
      <c r="I9" s="258">
        <v>0</v>
      </c>
      <c r="J9" s="749">
        <v>0</v>
      </c>
      <c r="K9" s="258">
        <v>0</v>
      </c>
    </row>
    <row r="10" spans="1:11" ht="34.5" customHeight="1">
      <c r="A10" s="105" t="s">
        <v>204</v>
      </c>
      <c r="B10" s="258">
        <v>210120</v>
      </c>
      <c r="C10" s="258">
        <v>197477</v>
      </c>
      <c r="D10" s="258">
        <v>265628</v>
      </c>
      <c r="E10" s="258">
        <v>311127</v>
      </c>
      <c r="F10" s="258">
        <v>176607</v>
      </c>
      <c r="G10" s="258">
        <v>95310</v>
      </c>
      <c r="H10" s="258">
        <v>89575</v>
      </c>
      <c r="I10" s="258">
        <v>120488</v>
      </c>
      <c r="J10" s="258">
        <v>141126.406</v>
      </c>
      <c r="K10" s="258">
        <v>80108</v>
      </c>
    </row>
    <row r="11" spans="1:11" ht="34.5" customHeight="1">
      <c r="A11" s="105" t="s">
        <v>206</v>
      </c>
      <c r="B11" s="258">
        <v>251</v>
      </c>
      <c r="C11" s="258">
        <v>461</v>
      </c>
      <c r="D11" s="258">
        <v>507</v>
      </c>
      <c r="E11" s="258">
        <v>570</v>
      </c>
      <c r="F11" s="258">
        <v>399</v>
      </c>
      <c r="G11" s="258">
        <v>114</v>
      </c>
      <c r="H11" s="258">
        <v>209</v>
      </c>
      <c r="I11" s="258">
        <v>230</v>
      </c>
      <c r="J11" s="258">
        <v>258.565</v>
      </c>
      <c r="K11" s="258">
        <v>181</v>
      </c>
    </row>
    <row r="12" spans="1:11" ht="34.5" customHeight="1">
      <c r="A12" s="105" t="s">
        <v>229</v>
      </c>
      <c r="B12" s="258">
        <v>119</v>
      </c>
      <c r="C12" s="258">
        <v>1243</v>
      </c>
      <c r="D12" s="258">
        <v>106</v>
      </c>
      <c r="E12" s="258">
        <v>676</v>
      </c>
      <c r="F12" s="258">
        <v>7</v>
      </c>
      <c r="G12" s="258">
        <v>54</v>
      </c>
      <c r="H12" s="258">
        <v>564</v>
      </c>
      <c r="I12" s="258">
        <v>48</v>
      </c>
      <c r="J12" s="258">
        <v>306.82</v>
      </c>
      <c r="K12" s="258">
        <v>3</v>
      </c>
    </row>
    <row r="13" spans="1:11" ht="34.5" customHeight="1">
      <c r="A13" s="105" t="s">
        <v>210</v>
      </c>
      <c r="B13" s="258">
        <v>3838</v>
      </c>
      <c r="C13" s="258">
        <v>3245</v>
      </c>
      <c r="D13" s="258">
        <v>1989</v>
      </c>
      <c r="E13" s="258">
        <v>2930</v>
      </c>
      <c r="F13" s="258">
        <v>525</v>
      </c>
      <c r="G13" s="258">
        <v>1741</v>
      </c>
      <c r="H13" s="258">
        <v>1472</v>
      </c>
      <c r="I13" s="258">
        <v>902</v>
      </c>
      <c r="J13" s="258">
        <v>1329.127</v>
      </c>
      <c r="K13" s="258">
        <v>238</v>
      </c>
    </row>
    <row r="14" spans="1:11" ht="34.5" customHeight="1">
      <c r="A14" s="105" t="s">
        <v>211</v>
      </c>
      <c r="B14" s="258">
        <v>53</v>
      </c>
      <c r="C14" s="258">
        <v>11</v>
      </c>
      <c r="D14" s="258">
        <v>119</v>
      </c>
      <c r="E14" s="258">
        <v>26</v>
      </c>
      <c r="F14" s="258">
        <v>0</v>
      </c>
      <c r="G14" s="258">
        <v>24</v>
      </c>
      <c r="H14" s="258">
        <v>5</v>
      </c>
      <c r="I14" s="258">
        <v>54</v>
      </c>
      <c r="J14" s="258">
        <v>11.795</v>
      </c>
      <c r="K14" s="258">
        <v>0</v>
      </c>
    </row>
    <row r="15" spans="1:11" ht="34.5" customHeight="1">
      <c r="A15" s="105" t="s">
        <v>212</v>
      </c>
      <c r="B15" s="258">
        <v>838</v>
      </c>
      <c r="C15" s="258">
        <v>73</v>
      </c>
      <c r="D15" s="258">
        <v>291</v>
      </c>
      <c r="E15" s="258">
        <v>386</v>
      </c>
      <c r="F15" s="258">
        <v>483</v>
      </c>
      <c r="G15" s="258">
        <v>380</v>
      </c>
      <c r="H15" s="258">
        <v>33</v>
      </c>
      <c r="I15" s="258">
        <v>132</v>
      </c>
      <c r="J15" s="258">
        <v>175.103</v>
      </c>
      <c r="K15" s="258">
        <v>219</v>
      </c>
    </row>
    <row r="16" spans="1:11" ht="34.5" customHeight="1">
      <c r="A16" s="105" t="s">
        <v>213</v>
      </c>
      <c r="B16" s="258">
        <v>450</v>
      </c>
      <c r="C16" s="258">
        <v>322</v>
      </c>
      <c r="D16" s="258">
        <v>1246</v>
      </c>
      <c r="E16" s="258">
        <v>101</v>
      </c>
      <c r="F16" s="258">
        <v>102</v>
      </c>
      <c r="G16" s="258">
        <v>204</v>
      </c>
      <c r="H16" s="258">
        <v>146</v>
      </c>
      <c r="I16" s="258">
        <v>565</v>
      </c>
      <c r="J16" s="258">
        <v>45.629</v>
      </c>
      <c r="K16" s="258">
        <v>46</v>
      </c>
    </row>
    <row r="17" spans="1:11" ht="34.5" customHeight="1">
      <c r="A17" s="105" t="s">
        <v>214</v>
      </c>
      <c r="B17" s="258">
        <v>7319</v>
      </c>
      <c r="C17" s="258">
        <v>13860</v>
      </c>
      <c r="D17" s="258">
        <v>13880</v>
      </c>
      <c r="E17" s="258">
        <v>20330</v>
      </c>
      <c r="F17" s="258">
        <v>12066</v>
      </c>
      <c r="G17" s="258">
        <v>3320</v>
      </c>
      <c r="H17" s="258">
        <v>6287</v>
      </c>
      <c r="I17" s="258">
        <v>6296</v>
      </c>
      <c r="J17" s="258">
        <v>9221.716</v>
      </c>
      <c r="K17" s="258">
        <v>5473</v>
      </c>
    </row>
    <row r="18" spans="1:11" ht="34.5" customHeight="1">
      <c r="A18" s="105" t="s">
        <v>215</v>
      </c>
      <c r="B18" s="258">
        <v>0</v>
      </c>
      <c r="C18" s="258">
        <v>20</v>
      </c>
      <c r="D18" s="258">
        <v>0</v>
      </c>
      <c r="E18" s="258">
        <v>134</v>
      </c>
      <c r="F18" s="258">
        <v>0</v>
      </c>
      <c r="G18" s="258">
        <v>0</v>
      </c>
      <c r="H18" s="258">
        <v>9</v>
      </c>
      <c r="I18" s="258">
        <v>0</v>
      </c>
      <c r="J18" s="258">
        <v>60.656</v>
      </c>
      <c r="K18" s="258">
        <v>0</v>
      </c>
    </row>
    <row r="19" spans="1:11" ht="34.5" customHeight="1">
      <c r="A19" s="105" t="s">
        <v>234</v>
      </c>
      <c r="B19" s="258">
        <v>26248</v>
      </c>
      <c r="C19" s="258">
        <v>12002</v>
      </c>
      <c r="D19" s="258">
        <v>11911</v>
      </c>
      <c r="E19" s="258">
        <v>7294</v>
      </c>
      <c r="F19" s="258">
        <v>3477</v>
      </c>
      <c r="G19" s="258">
        <v>11906</v>
      </c>
      <c r="H19" s="258">
        <v>5444</v>
      </c>
      <c r="I19" s="258">
        <v>5403</v>
      </c>
      <c r="J19" s="258">
        <v>3308.377</v>
      </c>
      <c r="K19" s="258">
        <v>1577</v>
      </c>
    </row>
    <row r="20" spans="1:11" ht="34.5" customHeight="1">
      <c r="A20" s="105" t="s">
        <v>247</v>
      </c>
      <c r="B20" s="258">
        <v>15</v>
      </c>
      <c r="C20" s="258">
        <v>0</v>
      </c>
      <c r="D20" s="258">
        <v>20</v>
      </c>
      <c r="E20" s="258">
        <v>4</v>
      </c>
      <c r="F20" s="258">
        <v>46</v>
      </c>
      <c r="G20" s="258">
        <v>7</v>
      </c>
      <c r="H20" s="258">
        <v>0</v>
      </c>
      <c r="I20" s="258">
        <v>9</v>
      </c>
      <c r="J20" s="258">
        <v>1.96</v>
      </c>
      <c r="K20" s="258">
        <v>21</v>
      </c>
    </row>
    <row r="21" spans="1:11" ht="34.5" customHeight="1">
      <c r="A21" s="105" t="s">
        <v>235</v>
      </c>
      <c r="B21" s="258">
        <v>119</v>
      </c>
      <c r="C21" s="258">
        <v>42</v>
      </c>
      <c r="D21" s="258">
        <v>218</v>
      </c>
      <c r="E21" s="258">
        <v>308</v>
      </c>
      <c r="F21" s="258">
        <v>40</v>
      </c>
      <c r="G21" s="258">
        <v>54</v>
      </c>
      <c r="H21" s="258">
        <v>19</v>
      </c>
      <c r="I21" s="258">
        <v>99</v>
      </c>
      <c r="J21" s="258">
        <v>139.479</v>
      </c>
      <c r="K21" s="258">
        <v>18</v>
      </c>
    </row>
    <row r="22" spans="1:11" ht="34.5" customHeight="1">
      <c r="A22" s="105" t="s">
        <v>222</v>
      </c>
      <c r="B22" s="258">
        <v>23722</v>
      </c>
      <c r="C22" s="258">
        <v>12139</v>
      </c>
      <c r="D22" s="258">
        <v>13583</v>
      </c>
      <c r="E22" s="258">
        <v>12615</v>
      </c>
      <c r="F22" s="258">
        <v>5635</v>
      </c>
      <c r="G22" s="258">
        <v>10760</v>
      </c>
      <c r="H22" s="258">
        <v>5506</v>
      </c>
      <c r="I22" s="258">
        <v>6161</v>
      </c>
      <c r="J22" s="258">
        <v>5722.261</v>
      </c>
      <c r="K22" s="258">
        <v>2556</v>
      </c>
    </row>
    <row r="23" spans="1:11" s="1" customFormat="1" ht="34.5" customHeight="1">
      <c r="A23" s="463" t="s">
        <v>123</v>
      </c>
      <c r="B23" s="280">
        <v>273676</v>
      </c>
      <c r="C23" s="280">
        <v>241190</v>
      </c>
      <c r="D23" s="280">
        <v>310417</v>
      </c>
      <c r="E23" s="280">
        <v>357648</v>
      </c>
      <c r="F23" s="280">
        <v>200103</v>
      </c>
      <c r="G23" s="280">
        <v>124139</v>
      </c>
      <c r="H23" s="280">
        <v>109403</v>
      </c>
      <c r="I23" s="280">
        <v>140804</v>
      </c>
      <c r="J23" s="280">
        <v>162228.091</v>
      </c>
      <c r="K23" s="280">
        <v>90766</v>
      </c>
    </row>
    <row r="24" s="787" customFormat="1" ht="15" customHeight="1">
      <c r="D24" s="787" t="s">
        <v>636</v>
      </c>
    </row>
    <row r="25" spans="1:4" s="804" customFormat="1" ht="15" customHeight="1">
      <c r="A25" s="52" t="s">
        <v>635</v>
      </c>
      <c r="B25" s="52"/>
      <c r="C25" s="52"/>
      <c r="D25" s="52"/>
    </row>
    <row r="26" ht="34.5" customHeight="1"/>
    <row r="27" ht="34.5" customHeight="1"/>
    <row r="28" ht="34.5" customHeight="1"/>
    <row r="29" ht="30" customHeight="1"/>
    <row r="30" ht="30" customHeight="1"/>
    <row r="31" ht="30" customHeight="1"/>
    <row r="32" ht="30" customHeight="1"/>
    <row r="33" ht="30" customHeight="1"/>
    <row r="34" ht="24.75" customHeight="1"/>
    <row r="35" ht="24.75" customHeight="1"/>
    <row r="36" ht="24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</sheetData>
  <sheetProtection/>
  <mergeCells count="2">
    <mergeCell ref="B5:F5"/>
    <mergeCell ref="G5:K5"/>
  </mergeCells>
  <printOptions/>
  <pageMargins left="0.5" right="0.5" top="0.5" bottom="0.5" header="0.5" footer="0.5"/>
  <pageSetup fitToHeight="1" fitToWidth="1" horizontalDpi="600" verticalDpi="600" orientation="portrait" r:id="rId1"/>
  <headerFooter alignWithMargins="0">
    <oddFooter>&amp;CPage 26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N30"/>
  <sheetViews>
    <sheetView zoomScalePageLayoutView="0" workbookViewId="0" topLeftCell="A1">
      <pane ySplit="5" topLeftCell="BM18" activePane="bottomLeft" state="frozen"/>
      <selection pane="topLeft" activeCell="A18" sqref="A18"/>
      <selection pane="bottomLeft" activeCell="G19" sqref="G19"/>
    </sheetView>
  </sheetViews>
  <sheetFormatPr defaultColWidth="9.140625" defaultRowHeight="12.75"/>
  <cols>
    <col min="1" max="1" width="15.8515625" style="0" customWidth="1"/>
    <col min="2" max="11" width="7.7109375" style="0" customWidth="1"/>
  </cols>
  <sheetData>
    <row r="2" s="18" customFormat="1" ht="12.75">
      <c r="C2" s="18" t="s">
        <v>480</v>
      </c>
    </row>
    <row r="3" spans="1:11" ht="24">
      <c r="A3" s="90" t="s">
        <v>223</v>
      </c>
      <c r="B3" s="55" t="s">
        <v>545</v>
      </c>
      <c r="C3" s="55" t="s">
        <v>560</v>
      </c>
      <c r="D3" s="55" t="s">
        <v>574</v>
      </c>
      <c r="E3" s="53" t="s">
        <v>613</v>
      </c>
      <c r="F3" s="573" t="s">
        <v>598</v>
      </c>
      <c r="G3" s="53" t="s">
        <v>545</v>
      </c>
      <c r="H3" s="53" t="s">
        <v>560</v>
      </c>
      <c r="I3" s="55" t="s">
        <v>574</v>
      </c>
      <c r="J3" s="55" t="s">
        <v>581</v>
      </c>
      <c r="K3" s="55" t="s">
        <v>593</v>
      </c>
    </row>
    <row r="4" spans="1:11" ht="12.75">
      <c r="A4" s="34">
        <v>1</v>
      </c>
      <c r="B4" s="56">
        <v>2</v>
      </c>
      <c r="C4" s="56">
        <v>3</v>
      </c>
      <c r="D4" s="56">
        <v>4</v>
      </c>
      <c r="E4" s="58">
        <v>5</v>
      </c>
      <c r="F4" s="512">
        <v>6</v>
      </c>
      <c r="G4" s="366">
        <v>7</v>
      </c>
      <c r="H4" s="56">
        <v>8</v>
      </c>
      <c r="I4" s="56">
        <v>9</v>
      </c>
      <c r="J4" s="56">
        <v>10</v>
      </c>
      <c r="K4" s="58">
        <v>11</v>
      </c>
    </row>
    <row r="5" spans="2:11" s="40" customFormat="1" ht="12.75" customHeight="1">
      <c r="B5" s="898" t="s">
        <v>418</v>
      </c>
      <c r="C5" s="898"/>
      <c r="D5" s="898"/>
      <c r="E5" s="898"/>
      <c r="F5" s="898"/>
      <c r="G5" s="898" t="s">
        <v>569</v>
      </c>
      <c r="H5" s="898"/>
      <c r="I5" s="898"/>
      <c r="J5" s="898"/>
      <c r="K5" s="898"/>
    </row>
    <row r="7" spans="1:11" ht="45" customHeight="1">
      <c r="A7" s="292" t="s">
        <v>228</v>
      </c>
      <c r="B7" s="255">
        <v>3029</v>
      </c>
      <c r="C7" s="255">
        <v>4844</v>
      </c>
      <c r="D7" s="255">
        <v>4592</v>
      </c>
      <c r="E7" s="255">
        <v>5734</v>
      </c>
      <c r="F7" s="575">
        <v>3076</v>
      </c>
      <c r="G7" s="255">
        <v>1374</v>
      </c>
      <c r="H7" s="255">
        <v>2197</v>
      </c>
      <c r="I7" s="255">
        <v>2083</v>
      </c>
      <c r="J7" s="255">
        <v>2601</v>
      </c>
      <c r="K7" s="255">
        <v>1395</v>
      </c>
    </row>
    <row r="8" spans="1:11" ht="45" customHeight="1">
      <c r="A8" s="292" t="s">
        <v>204</v>
      </c>
      <c r="B8" s="255">
        <v>1323</v>
      </c>
      <c r="C8" s="255">
        <v>1019</v>
      </c>
      <c r="D8" s="255">
        <v>952</v>
      </c>
      <c r="E8" s="255">
        <v>694</v>
      </c>
      <c r="F8" s="575">
        <v>637</v>
      </c>
      <c r="G8" s="255">
        <v>600</v>
      </c>
      <c r="H8" s="255">
        <v>462</v>
      </c>
      <c r="I8" s="255">
        <v>432</v>
      </c>
      <c r="J8" s="255">
        <v>315</v>
      </c>
      <c r="K8" s="255">
        <v>289</v>
      </c>
    </row>
    <row r="9" spans="1:11" ht="45" customHeight="1">
      <c r="A9" s="292" t="s">
        <v>206</v>
      </c>
      <c r="B9" s="255">
        <v>7</v>
      </c>
      <c r="C9" s="255">
        <v>359</v>
      </c>
      <c r="D9" s="255">
        <v>29</v>
      </c>
      <c r="E9" s="255">
        <v>15</v>
      </c>
      <c r="F9" s="575">
        <v>4</v>
      </c>
      <c r="G9" s="255">
        <v>3</v>
      </c>
      <c r="H9" s="255">
        <v>163</v>
      </c>
      <c r="I9" s="255">
        <v>13</v>
      </c>
      <c r="J9" s="255">
        <v>7</v>
      </c>
      <c r="K9" s="255">
        <v>2</v>
      </c>
    </row>
    <row r="10" spans="1:11" ht="45" customHeight="1">
      <c r="A10" s="292" t="s">
        <v>210</v>
      </c>
      <c r="B10" s="255">
        <v>247</v>
      </c>
      <c r="C10" s="255">
        <v>190</v>
      </c>
      <c r="D10" s="255">
        <v>121</v>
      </c>
      <c r="E10" s="255">
        <v>0</v>
      </c>
      <c r="F10" s="575">
        <v>0</v>
      </c>
      <c r="G10" s="255">
        <v>112</v>
      </c>
      <c r="H10" s="255">
        <v>86</v>
      </c>
      <c r="I10" s="255">
        <v>55</v>
      </c>
      <c r="J10" s="255">
        <v>0</v>
      </c>
      <c r="K10" s="255">
        <v>0</v>
      </c>
    </row>
    <row r="11" spans="1:11" ht="45" customHeight="1">
      <c r="A11" s="292" t="s">
        <v>211</v>
      </c>
      <c r="B11" s="255">
        <v>2</v>
      </c>
      <c r="C11" s="255">
        <v>7</v>
      </c>
      <c r="D11" s="255">
        <v>198</v>
      </c>
      <c r="E11" s="255">
        <v>68</v>
      </c>
      <c r="F11" s="575">
        <v>99</v>
      </c>
      <c r="G11" s="255">
        <v>1</v>
      </c>
      <c r="H11" s="255">
        <v>3</v>
      </c>
      <c r="I11" s="255">
        <v>90</v>
      </c>
      <c r="J11" s="255">
        <v>31</v>
      </c>
      <c r="K11" s="255">
        <v>45</v>
      </c>
    </row>
    <row r="12" spans="1:11" ht="45" customHeight="1">
      <c r="A12" s="292" t="s">
        <v>212</v>
      </c>
      <c r="B12" s="255">
        <v>0</v>
      </c>
      <c r="C12" s="255">
        <v>0</v>
      </c>
      <c r="D12" s="255">
        <v>0</v>
      </c>
      <c r="E12" s="255">
        <v>0</v>
      </c>
      <c r="F12" s="575">
        <v>0</v>
      </c>
      <c r="G12" s="255">
        <v>0</v>
      </c>
      <c r="H12" s="255">
        <v>0</v>
      </c>
      <c r="I12" s="255">
        <v>0</v>
      </c>
      <c r="J12" s="255">
        <v>0</v>
      </c>
      <c r="K12" s="255">
        <v>0</v>
      </c>
    </row>
    <row r="13" spans="1:11" ht="45" customHeight="1">
      <c r="A13" s="292" t="s">
        <v>230</v>
      </c>
      <c r="B13" s="255">
        <v>126</v>
      </c>
      <c r="C13" s="255">
        <v>152</v>
      </c>
      <c r="D13" s="255">
        <v>2</v>
      </c>
      <c r="E13" s="255">
        <v>24</v>
      </c>
      <c r="F13" s="575">
        <v>4</v>
      </c>
      <c r="G13" s="255">
        <v>57</v>
      </c>
      <c r="H13" s="255">
        <v>69</v>
      </c>
      <c r="I13" s="255">
        <v>1</v>
      </c>
      <c r="J13" s="255">
        <v>11</v>
      </c>
      <c r="K13" s="255">
        <v>2</v>
      </c>
    </row>
    <row r="14" spans="1:11" ht="45" customHeight="1">
      <c r="A14" s="292" t="s">
        <v>234</v>
      </c>
      <c r="B14" s="255">
        <v>93</v>
      </c>
      <c r="C14" s="255">
        <v>170</v>
      </c>
      <c r="D14" s="255">
        <v>34</v>
      </c>
      <c r="E14" s="255">
        <v>139</v>
      </c>
      <c r="F14" s="575">
        <v>4</v>
      </c>
      <c r="G14" s="255">
        <v>42</v>
      </c>
      <c r="H14" s="255">
        <v>77</v>
      </c>
      <c r="I14" s="255">
        <v>15</v>
      </c>
      <c r="J14" s="255">
        <v>63</v>
      </c>
      <c r="K14" s="255">
        <v>2</v>
      </c>
    </row>
    <row r="15" spans="1:11" ht="45" customHeight="1">
      <c r="A15" s="292" t="s">
        <v>246</v>
      </c>
      <c r="B15" s="255">
        <v>0</v>
      </c>
      <c r="C15" s="255">
        <v>0</v>
      </c>
      <c r="D15" s="255">
        <v>0</v>
      </c>
      <c r="E15" s="255">
        <v>4</v>
      </c>
      <c r="F15" s="575">
        <v>0</v>
      </c>
      <c r="G15" s="255">
        <v>0</v>
      </c>
      <c r="H15" s="255">
        <v>0</v>
      </c>
      <c r="I15" s="255">
        <v>0</v>
      </c>
      <c r="J15" s="255">
        <v>2</v>
      </c>
      <c r="K15" s="255">
        <v>0</v>
      </c>
    </row>
    <row r="16" spans="1:11" ht="45" customHeight="1">
      <c r="A16" s="292" t="s">
        <v>247</v>
      </c>
      <c r="B16" s="255">
        <v>26</v>
      </c>
      <c r="C16" s="255">
        <v>0</v>
      </c>
      <c r="D16" s="255">
        <v>0</v>
      </c>
      <c r="E16" s="255">
        <v>0</v>
      </c>
      <c r="F16" s="575">
        <v>0</v>
      </c>
      <c r="G16" s="255">
        <v>12</v>
      </c>
      <c r="H16" s="255">
        <v>0</v>
      </c>
      <c r="I16" s="255">
        <v>0</v>
      </c>
      <c r="J16" s="255">
        <v>0</v>
      </c>
      <c r="K16" s="255">
        <v>0</v>
      </c>
    </row>
    <row r="17" spans="1:11" ht="45" customHeight="1">
      <c r="A17" s="292" t="s">
        <v>235</v>
      </c>
      <c r="B17" s="255">
        <v>11</v>
      </c>
      <c r="C17" s="255">
        <v>49</v>
      </c>
      <c r="D17" s="255">
        <v>902</v>
      </c>
      <c r="E17" s="255">
        <v>734</v>
      </c>
      <c r="F17" s="575">
        <v>392</v>
      </c>
      <c r="G17" s="255">
        <v>5</v>
      </c>
      <c r="H17" s="255">
        <v>22</v>
      </c>
      <c r="I17" s="255">
        <v>409</v>
      </c>
      <c r="J17" s="255">
        <v>333</v>
      </c>
      <c r="K17" s="255">
        <v>178</v>
      </c>
    </row>
    <row r="18" spans="1:11" ht="45" customHeight="1">
      <c r="A18" s="292" t="s">
        <v>485</v>
      </c>
      <c r="B18" s="255">
        <v>187</v>
      </c>
      <c r="C18" s="255">
        <v>269</v>
      </c>
      <c r="D18" s="255">
        <v>1038</v>
      </c>
      <c r="E18" s="255">
        <v>1160</v>
      </c>
      <c r="F18" s="575">
        <v>785</v>
      </c>
      <c r="G18" s="255">
        <v>85</v>
      </c>
      <c r="H18" s="255">
        <v>122</v>
      </c>
      <c r="I18" s="255">
        <v>471</v>
      </c>
      <c r="J18" s="255">
        <v>526</v>
      </c>
      <c r="K18" s="255">
        <v>356</v>
      </c>
    </row>
    <row r="19" spans="1:11" ht="15" customHeight="1">
      <c r="A19" s="476" t="s">
        <v>123</v>
      </c>
      <c r="B19" s="259">
        <v>5051</v>
      </c>
      <c r="C19" s="259">
        <v>7057</v>
      </c>
      <c r="D19" s="259">
        <v>3276</v>
      </c>
      <c r="E19" s="259">
        <v>8574</v>
      </c>
      <c r="F19" s="576">
        <v>5002</v>
      </c>
      <c r="G19" s="259">
        <v>2291</v>
      </c>
      <c r="H19" s="259">
        <v>3201</v>
      </c>
      <c r="I19" s="259">
        <v>1486</v>
      </c>
      <c r="J19" s="259">
        <v>3889</v>
      </c>
      <c r="K19" s="259">
        <v>2269</v>
      </c>
    </row>
    <row r="20" s="787" customFormat="1" ht="15" customHeight="1">
      <c r="D20" s="787" t="s">
        <v>636</v>
      </c>
    </row>
    <row r="21" spans="1:4" s="804" customFormat="1" ht="15" customHeight="1">
      <c r="A21" s="52" t="s">
        <v>635</v>
      </c>
      <c r="B21" s="52"/>
      <c r="C21" s="52"/>
      <c r="D21" s="52"/>
    </row>
    <row r="22" spans="6:9" ht="12.75" customHeight="1">
      <c r="F22" s="513"/>
      <c r="I22" s="177"/>
    </row>
    <row r="23" ht="12" customHeight="1">
      <c r="F23" s="513"/>
    </row>
    <row r="24" ht="12.75" customHeight="1">
      <c r="F24" s="513"/>
    </row>
    <row r="25" ht="12.75" customHeight="1">
      <c r="F25" s="513"/>
    </row>
    <row r="26" ht="12.75" customHeight="1">
      <c r="F26" s="513"/>
    </row>
    <row r="27" ht="34.5" customHeight="1">
      <c r="F27" s="513"/>
    </row>
    <row r="28" ht="34.5" customHeight="1">
      <c r="F28" s="513"/>
    </row>
    <row r="29" spans="1:14" ht="34.5" customHeight="1">
      <c r="A29" s="60"/>
      <c r="B29" s="60"/>
      <c r="C29" s="60"/>
      <c r="D29" s="60"/>
      <c r="E29" s="60"/>
      <c r="F29" s="534"/>
      <c r="G29" s="60"/>
      <c r="H29" s="60"/>
      <c r="I29" s="60"/>
      <c r="J29" s="60"/>
      <c r="K29" s="60"/>
      <c r="L29" s="60"/>
      <c r="M29" s="60"/>
      <c r="N29" s="60"/>
    </row>
    <row r="30" spans="1:14" ht="34.5" customHeight="1">
      <c r="A30" s="60"/>
      <c r="B30" s="60"/>
      <c r="C30" s="60"/>
      <c r="D30" s="60"/>
      <c r="E30" s="60"/>
      <c r="F30" s="566"/>
      <c r="G30" s="60"/>
      <c r="H30" s="60"/>
      <c r="I30" s="60"/>
      <c r="J30" s="60"/>
      <c r="K30" s="60"/>
      <c r="L30" s="60"/>
      <c r="M30" s="60"/>
      <c r="N30" s="60"/>
    </row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</sheetData>
  <sheetProtection/>
  <mergeCells count="2">
    <mergeCell ref="B5:F5"/>
    <mergeCell ref="G5:K5"/>
  </mergeCells>
  <printOptions/>
  <pageMargins left="0.75" right="0.5" top="0.5" bottom="0.5" header="0.5" footer="0.5"/>
  <pageSetup fitToHeight="1" fitToWidth="1" horizontalDpi="600" verticalDpi="600" orientation="portrait" r:id="rId1"/>
  <headerFooter alignWithMargins="0">
    <oddFooter>&amp;CPage 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4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30.421875" style="0" customWidth="1"/>
    <col min="2" max="6" width="10.28125" style="0" customWidth="1"/>
  </cols>
  <sheetData>
    <row r="1" s="5" customFormat="1" ht="15" customHeight="1">
      <c r="B1" s="5" t="s">
        <v>0</v>
      </c>
    </row>
    <row r="2" spans="1:6" s="1" customFormat="1" ht="15" customHeight="1">
      <c r="A2" s="4" t="s">
        <v>1</v>
      </c>
      <c r="B2" s="186" t="s">
        <v>545</v>
      </c>
      <c r="C2" s="186" t="s">
        <v>560</v>
      </c>
      <c r="D2" s="186" t="s">
        <v>574</v>
      </c>
      <c r="E2" s="186" t="s">
        <v>581</v>
      </c>
      <c r="F2" s="186" t="s">
        <v>593</v>
      </c>
    </row>
    <row r="3" spans="1:6" ht="15" customHeight="1">
      <c r="A3" s="187">
        <v>1</v>
      </c>
      <c r="B3" s="189">
        <v>2</v>
      </c>
      <c r="C3" s="189">
        <v>3</v>
      </c>
      <c r="D3" s="188">
        <v>4</v>
      </c>
      <c r="E3" s="188">
        <v>5</v>
      </c>
      <c r="F3" s="362">
        <v>6</v>
      </c>
    </row>
    <row r="4" s="14" customFormat="1" ht="15" customHeight="1">
      <c r="B4" s="14" t="s">
        <v>101</v>
      </c>
    </row>
    <row r="5" spans="1:6" s="7" customFormat="1" ht="15" customHeight="1">
      <c r="A5" s="6"/>
      <c r="F5" s="6"/>
    </row>
    <row r="6" spans="1:6" s="1" customFormat="1" ht="15.75" customHeight="1">
      <c r="A6" s="47" t="s">
        <v>2</v>
      </c>
      <c r="B6" s="337">
        <v>2861.56</v>
      </c>
      <c r="C6" s="337">
        <v>2878.83</v>
      </c>
      <c r="D6" s="337">
        <v>2805.65</v>
      </c>
      <c r="E6" s="337">
        <v>2958.3</v>
      </c>
      <c r="F6" s="337">
        <v>2901.98</v>
      </c>
    </row>
    <row r="7" spans="1:6" s="1" customFormat="1" ht="15.75" customHeight="1">
      <c r="A7" s="47" t="s">
        <v>3</v>
      </c>
      <c r="B7" s="337">
        <v>2533.69</v>
      </c>
      <c r="C7" s="337">
        <v>2308.68</v>
      </c>
      <c r="D7" s="337">
        <v>2199.02</v>
      </c>
      <c r="E7" s="337">
        <v>2322.85</v>
      </c>
      <c r="F7" s="337">
        <v>2242.72</v>
      </c>
    </row>
    <row r="8" spans="1:6" s="1" customFormat="1" ht="15.75" customHeight="1">
      <c r="A8" s="338" t="s">
        <v>4</v>
      </c>
      <c r="B8" s="339">
        <v>0.41</v>
      </c>
      <c r="C8" s="339">
        <v>0.82</v>
      </c>
      <c r="D8" s="339">
        <v>0.41</v>
      </c>
      <c r="E8" s="339">
        <v>0.82</v>
      </c>
      <c r="F8" s="339">
        <v>0.41</v>
      </c>
    </row>
    <row r="9" spans="1:8" ht="15.75" customHeight="1">
      <c r="A9" s="60" t="s">
        <v>5</v>
      </c>
      <c r="B9" s="340">
        <v>0</v>
      </c>
      <c r="C9" s="323">
        <v>0.41</v>
      </c>
      <c r="D9" s="323">
        <v>0</v>
      </c>
      <c r="E9" s="323">
        <v>0.41</v>
      </c>
      <c r="F9" s="323">
        <v>0</v>
      </c>
      <c r="G9" s="326"/>
      <c r="H9" s="1"/>
    </row>
    <row r="10" spans="1:8" ht="15.75" customHeight="1">
      <c r="A10" s="11" t="s">
        <v>6</v>
      </c>
      <c r="B10" s="329">
        <v>0.41</v>
      </c>
      <c r="C10" s="329">
        <v>0.41</v>
      </c>
      <c r="D10" s="323">
        <v>0.41</v>
      </c>
      <c r="E10" s="323">
        <v>0.41</v>
      </c>
      <c r="F10" s="329">
        <v>0.41</v>
      </c>
      <c r="G10" s="322"/>
      <c r="H10" s="1"/>
    </row>
    <row r="11" spans="1:6" s="1" customFormat="1" ht="15.75" customHeight="1">
      <c r="A11" s="338" t="s">
        <v>7</v>
      </c>
      <c r="B11" s="341">
        <v>75.27</v>
      </c>
      <c r="C11" s="341">
        <v>79.31</v>
      </c>
      <c r="D11" s="341">
        <v>76.48</v>
      </c>
      <c r="E11" s="831">
        <v>114.92</v>
      </c>
      <c r="F11" s="293">
        <v>108.85</v>
      </c>
    </row>
    <row r="12" spans="1:8" ht="15.75" customHeight="1">
      <c r="A12" t="s">
        <v>8</v>
      </c>
      <c r="B12" s="281">
        <v>12.95</v>
      </c>
      <c r="C12" s="281">
        <v>10.93</v>
      </c>
      <c r="D12" s="281">
        <v>7.69</v>
      </c>
      <c r="E12" s="830">
        <v>8.09</v>
      </c>
      <c r="F12" s="299">
        <v>6.88</v>
      </c>
      <c r="G12" s="281"/>
      <c r="H12" s="1"/>
    </row>
    <row r="13" spans="1:8" ht="15.75" customHeight="1">
      <c r="A13" t="s">
        <v>9</v>
      </c>
      <c r="B13" s="323">
        <v>2.84</v>
      </c>
      <c r="C13" s="323">
        <v>3.24</v>
      </c>
      <c r="D13" s="323">
        <v>1.62</v>
      </c>
      <c r="E13" s="323">
        <v>1.21</v>
      </c>
      <c r="F13" s="323">
        <v>3.23</v>
      </c>
      <c r="G13" s="322"/>
      <c r="H13" s="1"/>
    </row>
    <row r="14" spans="1:8" ht="15.75" customHeight="1">
      <c r="A14" t="s">
        <v>10</v>
      </c>
      <c r="B14" s="281">
        <v>34.8</v>
      </c>
      <c r="C14" s="281">
        <v>40.87</v>
      </c>
      <c r="D14" s="281">
        <v>41.68</v>
      </c>
      <c r="E14" s="281">
        <v>57.87</v>
      </c>
      <c r="F14" s="322">
        <v>54.63</v>
      </c>
      <c r="G14" s="322"/>
      <c r="H14" s="1"/>
    </row>
    <row r="15" spans="1:8" ht="15.75" customHeight="1">
      <c r="A15" s="11" t="s">
        <v>11</v>
      </c>
      <c r="B15" s="284">
        <v>24.68</v>
      </c>
      <c r="C15" s="284">
        <v>24.27</v>
      </c>
      <c r="D15" s="284">
        <v>25.49</v>
      </c>
      <c r="E15" s="284">
        <v>47.75</v>
      </c>
      <c r="F15" s="299">
        <v>44.11</v>
      </c>
      <c r="G15" s="322"/>
      <c r="H15" s="1"/>
    </row>
    <row r="16" spans="1:6" s="1" customFormat="1" ht="15.75" customHeight="1">
      <c r="A16" s="338" t="s">
        <v>12</v>
      </c>
      <c r="B16" s="341">
        <v>198.29</v>
      </c>
      <c r="C16" s="341">
        <v>151.75</v>
      </c>
      <c r="D16" s="341">
        <v>123.43</v>
      </c>
      <c r="E16" s="341">
        <v>110.88</v>
      </c>
      <c r="F16" s="741">
        <v>106.83</v>
      </c>
    </row>
    <row r="17" spans="1:8" ht="15.75" customHeight="1">
      <c r="A17" t="s">
        <v>13</v>
      </c>
      <c r="B17" s="287">
        <v>60.7</v>
      </c>
      <c r="C17" s="287">
        <v>44.91</v>
      </c>
      <c r="D17" s="287">
        <v>32.78</v>
      </c>
      <c r="E17" s="287">
        <v>30.35</v>
      </c>
      <c r="F17" s="326">
        <v>29.54</v>
      </c>
      <c r="G17" s="322"/>
      <c r="H17" s="1"/>
    </row>
    <row r="18" spans="1:8" ht="15.75" customHeight="1">
      <c r="A18" t="s">
        <v>14</v>
      </c>
      <c r="B18" s="287">
        <v>59.08</v>
      </c>
      <c r="C18" s="287">
        <v>44.11</v>
      </c>
      <c r="D18" s="287">
        <v>41.68</v>
      </c>
      <c r="E18" s="287">
        <v>42.49</v>
      </c>
      <c r="F18" s="326">
        <v>37.23</v>
      </c>
      <c r="H18" s="1"/>
    </row>
    <row r="19" spans="1:8" ht="15.75" customHeight="1">
      <c r="A19" s="60" t="s">
        <v>15</v>
      </c>
      <c r="B19" s="287">
        <v>74.46</v>
      </c>
      <c r="C19" s="287">
        <v>59.08</v>
      </c>
      <c r="D19" s="287">
        <v>45.73</v>
      </c>
      <c r="E19" s="287">
        <v>35.61</v>
      </c>
      <c r="F19" s="326">
        <v>38.44</v>
      </c>
      <c r="H19" s="1"/>
    </row>
    <row r="20" spans="1:8" ht="15.75" customHeight="1">
      <c r="A20" s="11" t="s">
        <v>495</v>
      </c>
      <c r="B20" s="288">
        <v>4.05</v>
      </c>
      <c r="C20" s="288">
        <v>3.65</v>
      </c>
      <c r="D20" s="288">
        <v>3.24</v>
      </c>
      <c r="E20" s="288">
        <v>2.43</v>
      </c>
      <c r="F20" s="327">
        <v>1.62</v>
      </c>
      <c r="H20" s="1"/>
    </row>
    <row r="21" spans="1:6" s="1" customFormat="1" ht="15.75" customHeight="1">
      <c r="A21" s="9" t="s">
        <v>16</v>
      </c>
      <c r="B21" s="289">
        <v>2.42</v>
      </c>
      <c r="C21" s="289">
        <v>2.02</v>
      </c>
      <c r="D21" s="653">
        <v>1.21</v>
      </c>
      <c r="E21" s="653">
        <v>1.21</v>
      </c>
      <c r="F21" s="742">
        <v>0.81</v>
      </c>
    </row>
    <row r="22" spans="1:8" ht="15.75" customHeight="1">
      <c r="A22" s="11" t="s">
        <v>17</v>
      </c>
      <c r="B22" s="290">
        <v>2.42</v>
      </c>
      <c r="C22" s="290">
        <v>2.02</v>
      </c>
      <c r="D22" s="329">
        <v>1.21</v>
      </c>
      <c r="E22" s="329">
        <v>1.21</v>
      </c>
      <c r="F22" s="329">
        <v>0.81</v>
      </c>
      <c r="H22" s="1"/>
    </row>
    <row r="23" spans="1:6" s="1" customFormat="1" ht="15.75" customHeight="1">
      <c r="A23" s="1" t="s">
        <v>18</v>
      </c>
      <c r="B23" s="291">
        <v>20.64</v>
      </c>
      <c r="C23" s="291">
        <v>14.17</v>
      </c>
      <c r="D23" s="291">
        <v>13.35</v>
      </c>
      <c r="E23" s="291">
        <v>12.55</v>
      </c>
      <c r="F23" s="325">
        <v>9.31</v>
      </c>
    </row>
    <row r="24" spans="1:8" ht="15.75" customHeight="1">
      <c r="A24" t="s">
        <v>19</v>
      </c>
      <c r="B24" s="342">
        <v>0</v>
      </c>
      <c r="C24" s="342">
        <v>0.81</v>
      </c>
      <c r="D24" s="342">
        <v>0</v>
      </c>
      <c r="E24" s="342">
        <v>0.41</v>
      </c>
      <c r="F24" s="342">
        <v>0</v>
      </c>
      <c r="H24" s="1"/>
    </row>
    <row r="25" spans="1:8" s="2" customFormat="1" ht="15.75" customHeight="1">
      <c r="A25" s="2" t="s">
        <v>20</v>
      </c>
      <c r="B25" s="342">
        <v>1.62</v>
      </c>
      <c r="C25" s="342">
        <v>1.22</v>
      </c>
      <c r="D25" s="342">
        <v>1.22</v>
      </c>
      <c r="E25" s="342">
        <v>0.81</v>
      </c>
      <c r="F25" s="342">
        <v>0</v>
      </c>
      <c r="H25" s="1"/>
    </row>
    <row r="26" spans="1:8" ht="15.75" customHeight="1">
      <c r="A26" s="10" t="s">
        <v>21</v>
      </c>
      <c r="B26" s="290">
        <v>19.02</v>
      </c>
      <c r="C26" s="290">
        <v>12.14</v>
      </c>
      <c r="D26" s="290">
        <v>12.13</v>
      </c>
      <c r="E26" s="290">
        <v>11.33</v>
      </c>
      <c r="F26" s="330">
        <v>9.31</v>
      </c>
      <c r="H26" s="1"/>
    </row>
    <row r="27" spans="1:6" s="1" customFormat="1" ht="15.75" customHeight="1">
      <c r="A27" s="1" t="s">
        <v>22</v>
      </c>
      <c r="B27" s="293">
        <v>186.57</v>
      </c>
      <c r="C27" s="293">
        <v>156.22</v>
      </c>
      <c r="D27" s="293">
        <v>143.26</v>
      </c>
      <c r="E27" s="293">
        <v>152.15</v>
      </c>
      <c r="F27" s="293">
        <v>151.77</v>
      </c>
    </row>
    <row r="28" spans="1:8" ht="15.75" customHeight="1">
      <c r="A28" s="2" t="s">
        <v>23</v>
      </c>
      <c r="B28" s="283">
        <v>35.21</v>
      </c>
      <c r="C28" s="283">
        <v>27.92</v>
      </c>
      <c r="D28" s="283">
        <v>22.66</v>
      </c>
      <c r="E28" s="283">
        <v>20.23</v>
      </c>
      <c r="F28" s="283">
        <v>22.26</v>
      </c>
      <c r="H28" s="1"/>
    </row>
    <row r="29" spans="1:8" ht="15.75" customHeight="1">
      <c r="A29" s="2" t="s">
        <v>24</v>
      </c>
      <c r="B29" s="281">
        <v>96.72</v>
      </c>
      <c r="C29" s="281">
        <v>86.61</v>
      </c>
      <c r="D29" s="281">
        <v>81.75</v>
      </c>
      <c r="E29" s="281">
        <v>80.53</v>
      </c>
      <c r="F29" s="299">
        <v>85.8</v>
      </c>
      <c r="H29" s="1"/>
    </row>
    <row r="30" spans="1:8" ht="15.75" customHeight="1">
      <c r="A30" s="10" t="s">
        <v>449</v>
      </c>
      <c r="B30" s="284">
        <v>54.64</v>
      </c>
      <c r="C30" s="284">
        <v>41.69</v>
      </c>
      <c r="D30" s="284">
        <v>38.85</v>
      </c>
      <c r="E30" s="284">
        <v>51.39</v>
      </c>
      <c r="F30" s="324">
        <v>43.71</v>
      </c>
      <c r="H30" s="1"/>
    </row>
    <row r="31" spans="1:6" s="1" customFormat="1" ht="15.75" customHeight="1">
      <c r="A31" s="1" t="s">
        <v>26</v>
      </c>
      <c r="B31" s="291">
        <v>829.58</v>
      </c>
      <c r="C31" s="291">
        <v>783.85</v>
      </c>
      <c r="D31" s="291">
        <v>747.03</v>
      </c>
      <c r="E31" s="291">
        <v>744.21</v>
      </c>
      <c r="F31" s="325">
        <v>738.13</v>
      </c>
    </row>
    <row r="32" spans="1:8" ht="15.75" customHeight="1">
      <c r="A32" s="2" t="s">
        <v>27</v>
      </c>
      <c r="B32" s="281">
        <v>179.68</v>
      </c>
      <c r="C32" s="281">
        <v>169.16</v>
      </c>
      <c r="D32" s="281">
        <v>158.23</v>
      </c>
      <c r="E32" s="281">
        <v>145.69</v>
      </c>
      <c r="F32" s="299">
        <v>163.89</v>
      </c>
      <c r="H32" s="1"/>
    </row>
    <row r="33" spans="1:8" ht="15.75" customHeight="1">
      <c r="A33" s="2" t="s">
        <v>28</v>
      </c>
      <c r="B33" s="281">
        <v>208.4</v>
      </c>
      <c r="C33" s="281">
        <v>190.6</v>
      </c>
      <c r="D33" s="281">
        <v>183.72</v>
      </c>
      <c r="E33" s="281">
        <v>191.01</v>
      </c>
      <c r="F33" s="299">
        <v>195.86</v>
      </c>
      <c r="H33" s="1"/>
    </row>
    <row r="34" spans="1:8" ht="15.75" customHeight="1">
      <c r="A34" s="2" t="s">
        <v>29</v>
      </c>
      <c r="B34" s="281">
        <v>230.66</v>
      </c>
      <c r="C34" s="281">
        <v>200.31</v>
      </c>
      <c r="D34" s="281">
        <v>196.27</v>
      </c>
      <c r="E34" s="281">
        <v>208.41</v>
      </c>
      <c r="F34" s="299">
        <v>188.18</v>
      </c>
      <c r="H34" s="1"/>
    </row>
    <row r="35" spans="1:8" ht="15.75" customHeight="1">
      <c r="A35" s="10" t="s">
        <v>30</v>
      </c>
      <c r="B35" s="284">
        <v>210.84</v>
      </c>
      <c r="C35" s="284">
        <v>223.78</v>
      </c>
      <c r="D35" s="284">
        <v>208.81</v>
      </c>
      <c r="E35" s="284">
        <v>199.1</v>
      </c>
      <c r="F35" s="324">
        <v>190.2</v>
      </c>
      <c r="H35" s="1"/>
    </row>
    <row r="36" spans="1:6" s="1" customFormat="1" ht="15.75" customHeight="1">
      <c r="A36" s="1" t="s">
        <v>31</v>
      </c>
      <c r="B36" s="291">
        <v>441.1</v>
      </c>
      <c r="C36" s="291">
        <v>396.97</v>
      </c>
      <c r="D36" s="291">
        <v>391.73</v>
      </c>
      <c r="E36" s="291">
        <v>448.38</v>
      </c>
      <c r="F36" s="325">
        <v>427.33</v>
      </c>
    </row>
    <row r="37" spans="1:8" ht="15.75" customHeight="1">
      <c r="A37" s="2" t="s">
        <v>97</v>
      </c>
      <c r="B37" s="287">
        <v>171.17</v>
      </c>
      <c r="C37" s="287">
        <v>163.89</v>
      </c>
      <c r="D37" s="287">
        <v>153.37</v>
      </c>
      <c r="E37" s="287">
        <v>141.63</v>
      </c>
      <c r="F37" s="773">
        <v>145.68</v>
      </c>
      <c r="H37" s="1"/>
    </row>
    <row r="38" spans="1:8" ht="15.75" customHeight="1">
      <c r="A38" s="2" t="s">
        <v>32</v>
      </c>
      <c r="B38" s="287">
        <v>47.75</v>
      </c>
      <c r="C38" s="287">
        <v>53.01</v>
      </c>
      <c r="D38" s="287">
        <v>51.39</v>
      </c>
      <c r="E38" s="287">
        <v>53.83</v>
      </c>
      <c r="F38" s="774">
        <v>45.32</v>
      </c>
      <c r="H38" s="1"/>
    </row>
    <row r="39" spans="1:8" ht="15.75" customHeight="1">
      <c r="A39" s="2" t="s">
        <v>33</v>
      </c>
      <c r="B39" s="287">
        <v>97.94</v>
      </c>
      <c r="C39" s="287">
        <v>72.84</v>
      </c>
      <c r="D39" s="287">
        <v>87.82</v>
      </c>
      <c r="E39" s="287">
        <v>109.26</v>
      </c>
      <c r="F39" s="774">
        <v>94.69</v>
      </c>
      <c r="H39" s="1"/>
    </row>
    <row r="40" spans="1:8" ht="15.75" customHeight="1">
      <c r="A40" s="10" t="s">
        <v>34</v>
      </c>
      <c r="B40" s="288">
        <v>124.24</v>
      </c>
      <c r="C40" s="288">
        <v>107.23</v>
      </c>
      <c r="D40" s="288">
        <v>99.15</v>
      </c>
      <c r="E40" s="288">
        <v>143.66</v>
      </c>
      <c r="F40" s="775">
        <v>141.64</v>
      </c>
      <c r="H40" s="1"/>
    </row>
    <row r="41" spans="1:6" s="1" customFormat="1" ht="15.75" customHeight="1">
      <c r="A41" s="16" t="s">
        <v>35</v>
      </c>
      <c r="B41" s="294">
        <v>779.41</v>
      </c>
      <c r="C41" s="294">
        <v>723.57</v>
      </c>
      <c r="D41" s="294">
        <v>702.12</v>
      </c>
      <c r="E41" s="294">
        <v>737.73</v>
      </c>
      <c r="F41" s="331">
        <v>699.28</v>
      </c>
    </row>
    <row r="42" spans="1:8" ht="15.75" customHeight="1">
      <c r="A42" s="2" t="s">
        <v>36</v>
      </c>
      <c r="B42" s="287">
        <v>283.68</v>
      </c>
      <c r="C42" s="287">
        <v>273.16</v>
      </c>
      <c r="D42" s="287">
        <v>267.9</v>
      </c>
      <c r="E42" s="287">
        <v>279.63</v>
      </c>
      <c r="F42" s="326">
        <v>273.16</v>
      </c>
      <c r="H42" s="1"/>
    </row>
    <row r="43" spans="1:8" ht="15.75" customHeight="1">
      <c r="A43" s="2" t="s">
        <v>37</v>
      </c>
      <c r="B43" s="287">
        <v>251.71</v>
      </c>
      <c r="C43" s="287">
        <v>228.65</v>
      </c>
      <c r="D43" s="287">
        <v>205.98</v>
      </c>
      <c r="E43" s="287">
        <v>219.34</v>
      </c>
      <c r="F43" s="326">
        <v>219.33</v>
      </c>
      <c r="H43" s="1"/>
    </row>
    <row r="44" spans="1:8" ht="15.75" customHeight="1">
      <c r="A44" s="10" t="s">
        <v>38</v>
      </c>
      <c r="B44" s="288">
        <v>244.02</v>
      </c>
      <c r="C44" s="288">
        <v>221.76</v>
      </c>
      <c r="D44" s="288">
        <v>228.24</v>
      </c>
      <c r="E44" s="288">
        <v>238.76</v>
      </c>
      <c r="F44" s="327">
        <v>206.79</v>
      </c>
      <c r="H44" s="1"/>
    </row>
    <row r="45" spans="1:6" s="651" customFormat="1" ht="15.75" customHeight="1">
      <c r="A45" s="667" t="s">
        <v>558</v>
      </c>
      <c r="D45" s="651" t="s">
        <v>98</v>
      </c>
      <c r="E45" s="650"/>
      <c r="F45" s="650"/>
    </row>
    <row r="46" s="562" customFormat="1" ht="18" customHeight="1">
      <c r="B46" s="667"/>
    </row>
    <row r="47" ht="18" customHeight="1"/>
    <row r="48" ht="18" customHeight="1"/>
    <row r="49" ht="18" customHeight="1"/>
    <row r="50" ht="18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printOptions/>
  <pageMargins left="1" right="0.25" top="0.5" bottom="0.5" header="0.5" footer="0.5"/>
  <pageSetup fitToHeight="1" fitToWidth="1" horizontalDpi="600" verticalDpi="600" orientation="portrait" r:id="rId1"/>
  <headerFooter alignWithMargins="0"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K56"/>
  <sheetViews>
    <sheetView zoomScalePageLayoutView="0" workbookViewId="0" topLeftCell="A1">
      <pane ySplit="5" topLeftCell="BM38" activePane="bottomLeft" state="frozen"/>
      <selection pane="topLeft" activeCell="A18" sqref="A18"/>
      <selection pane="bottomLeft" activeCell="E50" sqref="E50"/>
    </sheetView>
  </sheetViews>
  <sheetFormatPr defaultColWidth="9.140625" defaultRowHeight="12.75"/>
  <cols>
    <col min="1" max="1" width="13.00390625" style="0" customWidth="1"/>
    <col min="2" max="2" width="14.7109375" style="0" customWidth="1"/>
    <col min="3" max="3" width="17.140625" style="0" customWidth="1"/>
    <col min="4" max="4" width="12.28125" style="0" customWidth="1"/>
    <col min="5" max="5" width="25.00390625" style="0" customWidth="1"/>
  </cols>
  <sheetData>
    <row r="2" s="1" customFormat="1" ht="12.75">
      <c r="B2" s="1" t="s">
        <v>481</v>
      </c>
    </row>
    <row r="3" s="119" customFormat="1" ht="12.75"/>
    <row r="4" spans="1:5" s="1" customFormat="1" ht="12.75">
      <c r="A4" s="79" t="s">
        <v>273</v>
      </c>
      <c r="B4" s="8" t="s">
        <v>294</v>
      </c>
      <c r="C4" s="8" t="s">
        <v>295</v>
      </c>
      <c r="D4" s="8" t="s">
        <v>498</v>
      </c>
      <c r="E4" s="120" t="s">
        <v>274</v>
      </c>
    </row>
    <row r="5" spans="1:5" s="1" customFormat="1" ht="12.75">
      <c r="A5" s="79">
        <v>1</v>
      </c>
      <c r="B5" s="8">
        <v>2</v>
      </c>
      <c r="C5" s="8">
        <v>3</v>
      </c>
      <c r="D5" s="8">
        <v>4</v>
      </c>
      <c r="E5" s="120">
        <v>5</v>
      </c>
    </row>
    <row r="6" spans="1:5" ht="12.75" customHeight="1">
      <c r="A6" s="118"/>
      <c r="B6" s="118"/>
      <c r="C6" s="118"/>
      <c r="D6" s="118" t="s">
        <v>296</v>
      </c>
      <c r="E6" s="118"/>
    </row>
    <row r="7" spans="1:5" ht="12.75" customHeight="1">
      <c r="A7" s="118"/>
      <c r="B7" s="118"/>
      <c r="C7" s="118"/>
      <c r="D7" s="118"/>
      <c r="E7" s="118"/>
    </row>
    <row r="8" spans="1:5" ht="13.5" customHeight="1">
      <c r="A8" s="105" t="s">
        <v>275</v>
      </c>
      <c r="B8" s="267">
        <v>379460</v>
      </c>
      <c r="C8" s="267">
        <v>96056</v>
      </c>
      <c r="D8" s="267">
        <v>100564</v>
      </c>
      <c r="E8" s="267">
        <v>182840</v>
      </c>
    </row>
    <row r="9" spans="1:5" ht="13.5" customHeight="1">
      <c r="A9" s="105" t="s">
        <v>276</v>
      </c>
      <c r="B9" s="267">
        <v>351200</v>
      </c>
      <c r="C9" s="267">
        <v>88103</v>
      </c>
      <c r="D9" s="267">
        <v>78365</v>
      </c>
      <c r="E9" s="267">
        <v>184732</v>
      </c>
    </row>
    <row r="10" spans="1:5" ht="13.5" customHeight="1">
      <c r="A10" s="105" t="s">
        <v>277</v>
      </c>
      <c r="B10" s="267">
        <v>349653</v>
      </c>
      <c r="C10" s="267">
        <v>83943</v>
      </c>
      <c r="D10" s="267">
        <v>112182</v>
      </c>
      <c r="E10" s="267">
        <v>153528</v>
      </c>
    </row>
    <row r="11" spans="1:5" ht="13.5" customHeight="1">
      <c r="A11" s="105" t="s">
        <v>278</v>
      </c>
      <c r="B11" s="267">
        <v>282640</v>
      </c>
      <c r="C11" s="267">
        <v>65452</v>
      </c>
      <c r="D11" s="267">
        <v>64294</v>
      </c>
      <c r="E11" s="267">
        <v>152894</v>
      </c>
    </row>
    <row r="12" spans="1:5" ht="13.5" customHeight="1">
      <c r="A12" s="105" t="s">
        <v>279</v>
      </c>
      <c r="B12" s="267">
        <v>297895</v>
      </c>
      <c r="C12" s="267">
        <v>55165</v>
      </c>
      <c r="D12" s="267">
        <v>59955</v>
      </c>
      <c r="E12" s="267">
        <v>182775</v>
      </c>
    </row>
    <row r="13" spans="1:5" ht="13.5" customHeight="1">
      <c r="A13" s="105" t="s">
        <v>280</v>
      </c>
      <c r="B13" s="267">
        <v>327796</v>
      </c>
      <c r="C13" s="267">
        <v>51215</v>
      </c>
      <c r="D13" s="267">
        <v>97929</v>
      </c>
      <c r="E13" s="267">
        <v>178652</v>
      </c>
    </row>
    <row r="14" spans="1:5" ht="13.5" customHeight="1">
      <c r="A14" s="105" t="s">
        <v>281</v>
      </c>
      <c r="B14" s="267">
        <v>362862</v>
      </c>
      <c r="C14" s="267">
        <v>47910</v>
      </c>
      <c r="D14" s="267">
        <v>99834</v>
      </c>
      <c r="E14" s="267">
        <v>215118</v>
      </c>
    </row>
    <row r="15" spans="1:5" ht="13.5" customHeight="1">
      <c r="A15" s="105" t="s">
        <v>282</v>
      </c>
      <c r="B15" s="267">
        <v>374947</v>
      </c>
      <c r="C15" s="267">
        <v>43277</v>
      </c>
      <c r="D15" s="267">
        <v>95232</v>
      </c>
      <c r="E15" s="267">
        <v>236438</v>
      </c>
    </row>
    <row r="16" spans="1:5" ht="13.5" customHeight="1">
      <c r="A16" s="105" t="s">
        <v>283</v>
      </c>
      <c r="B16" s="267">
        <v>430154</v>
      </c>
      <c r="C16" s="267">
        <v>42624</v>
      </c>
      <c r="D16" s="267">
        <v>95621</v>
      </c>
      <c r="E16" s="267">
        <v>291909</v>
      </c>
    </row>
    <row r="17" spans="1:5" ht="13.5" customHeight="1">
      <c r="A17" s="105" t="s">
        <v>284</v>
      </c>
      <c r="B17" s="267">
        <v>448430</v>
      </c>
      <c r="C17" s="267">
        <v>50563</v>
      </c>
      <c r="D17" s="267">
        <v>134100</v>
      </c>
      <c r="E17" s="267">
        <v>263767</v>
      </c>
    </row>
    <row r="18" spans="1:5" ht="13.5" customHeight="1">
      <c r="A18" s="105" t="s">
        <v>285</v>
      </c>
      <c r="B18" s="267">
        <v>431580</v>
      </c>
      <c r="C18" s="267">
        <v>34972</v>
      </c>
      <c r="D18" s="267">
        <v>101805</v>
      </c>
      <c r="E18" s="267">
        <v>294803</v>
      </c>
    </row>
    <row r="19" spans="1:5" ht="13.5" customHeight="1">
      <c r="A19" s="105" t="s">
        <v>286</v>
      </c>
      <c r="B19" s="267">
        <v>431731</v>
      </c>
      <c r="C19" s="267">
        <v>53546</v>
      </c>
      <c r="D19" s="267">
        <v>125855</v>
      </c>
      <c r="E19" s="267">
        <v>252330</v>
      </c>
    </row>
    <row r="20" spans="1:5" ht="13.5" customHeight="1">
      <c r="A20" s="105" t="s">
        <v>287</v>
      </c>
      <c r="B20" s="267">
        <v>482186</v>
      </c>
      <c r="C20" s="267">
        <v>46052</v>
      </c>
      <c r="D20" s="267">
        <v>157895</v>
      </c>
      <c r="E20" s="267">
        <v>278239</v>
      </c>
    </row>
    <row r="21" spans="1:5" ht="13.5" customHeight="1">
      <c r="A21" s="105" t="s">
        <v>288</v>
      </c>
      <c r="B21" s="267">
        <v>586371</v>
      </c>
      <c r="C21" s="267">
        <v>36410</v>
      </c>
      <c r="D21" s="267">
        <v>259668</v>
      </c>
      <c r="E21" s="267">
        <v>290293</v>
      </c>
    </row>
    <row r="22" spans="1:5" ht="13.5" customHeight="1">
      <c r="A22" s="105" t="s">
        <v>289</v>
      </c>
      <c r="B22" s="267">
        <v>685031</v>
      </c>
      <c r="C22" s="267">
        <v>41566</v>
      </c>
      <c r="D22" s="267">
        <v>210950</v>
      </c>
      <c r="E22" s="267">
        <v>432515</v>
      </c>
    </row>
    <row r="23" spans="1:5" ht="13.5" customHeight="1">
      <c r="A23" s="105" t="s">
        <v>290</v>
      </c>
      <c r="B23" s="267">
        <v>767434</v>
      </c>
      <c r="C23" s="267">
        <v>38172</v>
      </c>
      <c r="D23" s="267">
        <v>291953</v>
      </c>
      <c r="E23" s="267">
        <v>437309</v>
      </c>
    </row>
    <row r="24" spans="1:5" ht="13.5" customHeight="1">
      <c r="A24" s="105" t="s">
        <v>291</v>
      </c>
      <c r="B24" s="267">
        <v>925382</v>
      </c>
      <c r="C24" s="267">
        <v>47119</v>
      </c>
      <c r="D24" s="267">
        <v>374976</v>
      </c>
      <c r="E24" s="267">
        <v>503287</v>
      </c>
    </row>
    <row r="25" spans="1:5" ht="13.5" customHeight="1">
      <c r="A25" s="105" t="s">
        <v>292</v>
      </c>
      <c r="B25" s="267">
        <v>1055228</v>
      </c>
      <c r="C25" s="267">
        <v>40215</v>
      </c>
      <c r="D25" s="267">
        <v>501072</v>
      </c>
      <c r="E25" s="267">
        <v>513941</v>
      </c>
    </row>
    <row r="26" spans="1:5" ht="13.5" customHeight="1">
      <c r="A26" s="105" t="s">
        <v>293</v>
      </c>
      <c r="B26" s="267">
        <v>1188270</v>
      </c>
      <c r="C26" s="267">
        <v>36022</v>
      </c>
      <c r="D26" s="267">
        <v>505863</v>
      </c>
      <c r="E26" s="267">
        <v>646385</v>
      </c>
    </row>
    <row r="27" spans="1:5" ht="13.5" customHeight="1">
      <c r="A27" s="105" t="s">
        <v>173</v>
      </c>
      <c r="B27" s="267">
        <v>1234539</v>
      </c>
      <c r="C27" s="267">
        <v>35101</v>
      </c>
      <c r="D27" s="267">
        <v>555294</v>
      </c>
      <c r="E27" s="267">
        <v>644144</v>
      </c>
    </row>
    <row r="28" spans="1:5" ht="13.5" customHeight="1">
      <c r="A28" s="105" t="s">
        <v>174</v>
      </c>
      <c r="B28" s="267">
        <v>1498948</v>
      </c>
      <c r="C28" s="267">
        <v>36846</v>
      </c>
      <c r="D28" s="267">
        <v>578648</v>
      </c>
      <c r="E28" s="267">
        <v>883454</v>
      </c>
    </row>
    <row r="29" spans="1:5" ht="13.5" customHeight="1">
      <c r="A29" s="105" t="s">
        <v>175</v>
      </c>
      <c r="B29" s="267">
        <v>1413648</v>
      </c>
      <c r="C29" s="267">
        <v>29111</v>
      </c>
      <c r="D29" s="267">
        <v>522091</v>
      </c>
      <c r="E29" s="267">
        <v>862446</v>
      </c>
    </row>
    <row r="30" spans="1:5" ht="13.5" customHeight="1">
      <c r="A30" s="105" t="s">
        <v>176</v>
      </c>
      <c r="B30" s="267">
        <v>1505244</v>
      </c>
      <c r="C30" s="267">
        <v>30164</v>
      </c>
      <c r="D30" s="267">
        <v>535889</v>
      </c>
      <c r="E30" s="267">
        <v>939191</v>
      </c>
    </row>
    <row r="31" spans="1:5" ht="13.5" customHeight="1">
      <c r="A31" s="105" t="s">
        <v>177</v>
      </c>
      <c r="B31" s="267">
        <v>1530855</v>
      </c>
      <c r="C31" s="267">
        <v>46962</v>
      </c>
      <c r="D31" s="267">
        <v>508188</v>
      </c>
      <c r="E31" s="267">
        <v>975705</v>
      </c>
    </row>
    <row r="32" spans="1:5" ht="13.5" customHeight="1">
      <c r="A32" s="105" t="s">
        <v>178</v>
      </c>
      <c r="B32" s="267">
        <v>1540720</v>
      </c>
      <c r="C32" s="267">
        <v>53445</v>
      </c>
      <c r="D32" s="267">
        <v>461919</v>
      </c>
      <c r="E32" s="267">
        <v>1025356</v>
      </c>
    </row>
    <row r="33" spans="1:5" ht="13.5" customHeight="1">
      <c r="A33" s="105" t="s">
        <v>179</v>
      </c>
      <c r="B33" s="267">
        <v>1547632</v>
      </c>
      <c r="C33" s="267">
        <v>55947</v>
      </c>
      <c r="D33" s="267">
        <v>421481</v>
      </c>
      <c r="E33" s="267">
        <v>1070204</v>
      </c>
    </row>
    <row r="34" spans="1:5" ht="13.5" customHeight="1">
      <c r="A34" s="105" t="s">
        <v>180</v>
      </c>
      <c r="B34" s="267">
        <v>1678536</v>
      </c>
      <c r="C34" s="267">
        <v>65481</v>
      </c>
      <c r="D34" s="267">
        <v>512971</v>
      </c>
      <c r="E34" s="267">
        <v>1100084</v>
      </c>
    </row>
    <row r="35" spans="1:5" ht="13.5" customHeight="1">
      <c r="A35" s="105" t="s">
        <v>181</v>
      </c>
      <c r="B35" s="267">
        <v>1729129</v>
      </c>
      <c r="C35" s="267">
        <v>68275</v>
      </c>
      <c r="D35" s="267">
        <v>545134</v>
      </c>
      <c r="E35" s="267">
        <v>1115720</v>
      </c>
    </row>
    <row r="36" spans="1:5" ht="13.5" customHeight="1">
      <c r="A36" s="105" t="s">
        <v>182</v>
      </c>
      <c r="B36" s="267">
        <v>1818345</v>
      </c>
      <c r="C36" s="267">
        <v>77328</v>
      </c>
      <c r="D36" s="267">
        <v>540010</v>
      </c>
      <c r="E36" s="267">
        <v>1201007</v>
      </c>
    </row>
    <row r="37" spans="1:5" ht="13.5" customHeight="1">
      <c r="A37" s="105" t="s">
        <v>183</v>
      </c>
      <c r="B37" s="267">
        <v>1924936</v>
      </c>
      <c r="C37" s="267">
        <v>80436</v>
      </c>
      <c r="D37" s="267">
        <v>519329</v>
      </c>
      <c r="E37" s="267">
        <v>1325171</v>
      </c>
    </row>
    <row r="38" spans="1:5" ht="13.5" customHeight="1">
      <c r="A38" s="105" t="s">
        <v>185</v>
      </c>
      <c r="B38" s="267">
        <v>1938908</v>
      </c>
      <c r="C38" s="267">
        <v>93141</v>
      </c>
      <c r="D38" s="267">
        <v>499071</v>
      </c>
      <c r="E38" s="267">
        <v>1346696</v>
      </c>
    </row>
    <row r="39" spans="1:5" ht="13.5" customHeight="1">
      <c r="A39" s="105" t="s">
        <v>184</v>
      </c>
      <c r="B39" s="267">
        <v>2290304</v>
      </c>
      <c r="C39" s="267">
        <v>105362</v>
      </c>
      <c r="D39" s="267">
        <v>504722</v>
      </c>
      <c r="E39" s="267">
        <v>1680220</v>
      </c>
    </row>
    <row r="40" spans="1:5" ht="13.5" customHeight="1">
      <c r="A40" s="105" t="s">
        <v>186</v>
      </c>
      <c r="B40" s="267">
        <v>2556300</v>
      </c>
      <c r="C40" s="267">
        <v>95710</v>
      </c>
      <c r="D40" s="267">
        <v>694526</v>
      </c>
      <c r="E40" s="267">
        <v>1766064</v>
      </c>
    </row>
    <row r="41" spans="1:5" ht="13.5" customHeight="1">
      <c r="A41" s="105" t="s">
        <v>187</v>
      </c>
      <c r="B41" s="267">
        <v>2039056</v>
      </c>
      <c r="C41" s="267">
        <v>104423</v>
      </c>
      <c r="D41" s="267">
        <v>699259</v>
      </c>
      <c r="E41" s="267">
        <v>1235374</v>
      </c>
    </row>
    <row r="42" spans="1:5" ht="13.5" customHeight="1">
      <c r="A42" s="105" t="s">
        <v>188</v>
      </c>
      <c r="B42" s="267">
        <v>2809383</v>
      </c>
      <c r="C42" s="267">
        <v>105000</v>
      </c>
      <c r="D42" s="267">
        <v>554816</v>
      </c>
      <c r="E42" s="267">
        <v>2149567</v>
      </c>
    </row>
    <row r="43" spans="1:5" ht="13.5" customHeight="1">
      <c r="A43" s="105" t="s">
        <v>189</v>
      </c>
      <c r="B43" s="267">
        <v>2862411</v>
      </c>
      <c r="C43" s="267">
        <v>109100</v>
      </c>
      <c r="D43" s="267">
        <v>526527</v>
      </c>
      <c r="E43" s="267">
        <v>2226784</v>
      </c>
    </row>
    <row r="44" spans="1:5" ht="13.5" customHeight="1">
      <c r="A44" s="105" t="s">
        <v>459</v>
      </c>
      <c r="B44" s="267">
        <v>2880970</v>
      </c>
      <c r="C44" s="267">
        <v>104449</v>
      </c>
      <c r="D44" s="267">
        <v>612413</v>
      </c>
      <c r="E44" s="267">
        <v>2164108</v>
      </c>
    </row>
    <row r="45" spans="1:5" ht="13.5" customHeight="1">
      <c r="A45" s="105" t="s">
        <v>489</v>
      </c>
      <c r="B45" s="267">
        <v>2956972</v>
      </c>
      <c r="C45" s="267">
        <v>108790</v>
      </c>
      <c r="D45" s="267">
        <v>531770</v>
      </c>
      <c r="E45" s="267">
        <v>2316412</v>
      </c>
    </row>
    <row r="46" spans="1:5" ht="13.5" customHeight="1">
      <c r="A46" s="105" t="s">
        <v>547</v>
      </c>
      <c r="B46" s="267">
        <v>2964350</v>
      </c>
      <c r="C46" s="267">
        <v>107065</v>
      </c>
      <c r="D46" s="267">
        <v>603457</v>
      </c>
      <c r="E46" s="267">
        <v>2253828</v>
      </c>
    </row>
    <row r="47" spans="1:5" ht="13.5" customHeight="1">
      <c r="A47" s="105" t="s">
        <v>562</v>
      </c>
      <c r="B47" s="267">
        <v>3153854</v>
      </c>
      <c r="C47" s="267">
        <v>108830</v>
      </c>
      <c r="D47" s="267">
        <v>746080</v>
      </c>
      <c r="E47" s="267">
        <v>2298944</v>
      </c>
    </row>
    <row r="48" spans="1:5" ht="13.5" customHeight="1">
      <c r="A48" s="105" t="s">
        <v>575</v>
      </c>
      <c r="B48" s="267">
        <v>3333375</v>
      </c>
      <c r="C48" s="267">
        <v>111246</v>
      </c>
      <c r="D48" s="267">
        <v>663895</v>
      </c>
      <c r="E48" s="267">
        <v>2558234</v>
      </c>
    </row>
    <row r="49" spans="1:5" ht="13.5" customHeight="1">
      <c r="A49" s="105" t="s">
        <v>582</v>
      </c>
      <c r="B49" s="267">
        <v>3369698</v>
      </c>
      <c r="C49" s="267">
        <v>113468</v>
      </c>
      <c r="D49" s="267">
        <v>642052</v>
      </c>
      <c r="E49" s="267">
        <v>2614178</v>
      </c>
    </row>
    <row r="50" spans="1:5" ht="13.5" customHeight="1">
      <c r="A50" s="807" t="s">
        <v>597</v>
      </c>
      <c r="B50" s="270">
        <v>1709339</v>
      </c>
      <c r="C50" s="270">
        <v>57301</v>
      </c>
      <c r="D50" s="270">
        <v>423624</v>
      </c>
      <c r="E50" s="270">
        <v>1228414</v>
      </c>
    </row>
    <row r="51" s="790" customFormat="1" ht="11.25">
      <c r="A51" s="790" t="s">
        <v>662</v>
      </c>
    </row>
    <row r="52" spans="1:4" s="788" customFormat="1" ht="12.75">
      <c r="A52" s="874" t="s">
        <v>679</v>
      </c>
      <c r="B52" s="265"/>
      <c r="C52" s="265"/>
      <c r="D52" s="837"/>
    </row>
    <row r="53" spans="1:4" ht="12.75">
      <c r="A53" s="849" t="s">
        <v>680</v>
      </c>
      <c r="B53" s="600"/>
      <c r="C53" s="600"/>
      <c r="D53" s="354"/>
    </row>
    <row r="54" spans="1:4" ht="12.75">
      <c r="A54" s="834" t="s">
        <v>558</v>
      </c>
      <c r="B54" s="846"/>
      <c r="C54" s="846"/>
      <c r="D54" s="846"/>
    </row>
    <row r="55" spans="1:6" s="354" customFormat="1" ht="12.75">
      <c r="A55" s="600" t="s">
        <v>661</v>
      </c>
      <c r="B55" s="600"/>
      <c r="C55" s="52"/>
      <c r="D55" s="600"/>
      <c r="E55" s="816"/>
      <c r="F55" s="816"/>
    </row>
    <row r="56" spans="5:11" s="837" customFormat="1" ht="10.5" customHeight="1">
      <c r="E56" s="835"/>
      <c r="F56" s="835"/>
      <c r="G56" s="835"/>
      <c r="H56" s="836"/>
      <c r="I56" s="836"/>
      <c r="J56" s="836"/>
      <c r="K56" s="836"/>
    </row>
  </sheetData>
  <sheetProtection/>
  <printOptions/>
  <pageMargins left="0.75" right="0.5" top="0.25" bottom="0.75" header="0.5" footer="0.5"/>
  <pageSetup fitToHeight="1" fitToWidth="1" horizontalDpi="600" verticalDpi="600" orientation="portrait" r:id="rId1"/>
  <headerFooter alignWithMargins="0">
    <oddFooter>&amp;CPage 28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37"/>
  <sheetViews>
    <sheetView zoomScalePageLayoutView="0" workbookViewId="0" topLeftCell="B1">
      <selection activeCell="N1" sqref="N1"/>
    </sheetView>
  </sheetViews>
  <sheetFormatPr defaultColWidth="9.140625" defaultRowHeight="12.75"/>
  <cols>
    <col min="1" max="1" width="16.421875" style="0" customWidth="1"/>
    <col min="2" max="3" width="5.28125" style="0" customWidth="1"/>
    <col min="4" max="4" width="5.421875" style="0" customWidth="1"/>
    <col min="5" max="6" width="6.7109375" style="0" customWidth="1"/>
    <col min="7" max="7" width="6.57421875" style="0" customWidth="1"/>
    <col min="8" max="8" width="5.57421875" style="0" customWidth="1"/>
    <col min="9" max="9" width="5.28125" style="0" customWidth="1"/>
    <col min="10" max="11" width="5.140625" style="0" customWidth="1"/>
    <col min="12" max="12" width="4.7109375" style="0" customWidth="1"/>
    <col min="13" max="13" width="4.8515625" style="0" customWidth="1"/>
    <col min="14" max="14" width="8.8515625" style="0" customWidth="1"/>
  </cols>
  <sheetData>
    <row r="1" s="111" customFormat="1" ht="12.75">
      <c r="C1" s="111" t="s">
        <v>599</v>
      </c>
    </row>
    <row r="2" s="136" customFormat="1" ht="12.75">
      <c r="E2" s="136" t="s">
        <v>297</v>
      </c>
    </row>
    <row r="3" spans="1:14" ht="15.75" customHeight="1">
      <c r="A3" s="121" t="s">
        <v>311</v>
      </c>
      <c r="B3" s="73" t="s">
        <v>298</v>
      </c>
      <c r="C3" s="73" t="s">
        <v>299</v>
      </c>
      <c r="D3" s="73" t="s">
        <v>300</v>
      </c>
      <c r="E3" s="73" t="s">
        <v>301</v>
      </c>
      <c r="F3" s="73" t="s">
        <v>302</v>
      </c>
      <c r="G3" s="73" t="s">
        <v>303</v>
      </c>
      <c r="H3" s="73" t="s">
        <v>304</v>
      </c>
      <c r="I3" s="73" t="s">
        <v>305</v>
      </c>
      <c r="J3" s="73" t="s">
        <v>306</v>
      </c>
      <c r="K3" s="73" t="s">
        <v>307</v>
      </c>
      <c r="L3" s="73" t="s">
        <v>308</v>
      </c>
      <c r="M3" s="73" t="s">
        <v>309</v>
      </c>
      <c r="N3" s="122" t="s">
        <v>310</v>
      </c>
    </row>
    <row r="4" spans="1:14" ht="12.75">
      <c r="A4" s="78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2">
        <v>13</v>
      </c>
      <c r="N4" s="74">
        <v>14</v>
      </c>
    </row>
    <row r="5" spans="1:15" s="182" customFormat="1" ht="19.5" customHeight="1">
      <c r="A5" s="501"/>
      <c r="B5" s="502"/>
      <c r="C5" s="502"/>
      <c r="D5" s="502" t="s">
        <v>314</v>
      </c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</row>
    <row r="6" spans="1:15" ht="19.5" customHeight="1">
      <c r="A6" s="499"/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</row>
    <row r="7" spans="1:15" ht="24.75" customHeight="1">
      <c r="A7" s="123" t="s">
        <v>112</v>
      </c>
      <c r="B7" s="379">
        <v>2310</v>
      </c>
      <c r="C7" s="379">
        <v>2365</v>
      </c>
      <c r="D7" s="379">
        <v>2555</v>
      </c>
      <c r="E7" s="379">
        <v>2532</v>
      </c>
      <c r="F7" s="379">
        <v>2200</v>
      </c>
      <c r="G7" s="379" t="s">
        <v>561</v>
      </c>
      <c r="H7" s="379" t="s">
        <v>561</v>
      </c>
      <c r="I7" s="379" t="s">
        <v>561</v>
      </c>
      <c r="J7" s="379" t="s">
        <v>561</v>
      </c>
      <c r="K7" s="379" t="s">
        <v>561</v>
      </c>
      <c r="L7" s="379" t="s">
        <v>561</v>
      </c>
      <c r="M7" s="379" t="s">
        <v>561</v>
      </c>
      <c r="N7" s="745">
        <f aca="true" t="shared" si="0" ref="N7:N12">AVERAGE(B7:M7)</f>
        <v>2392.4</v>
      </c>
      <c r="O7" s="381"/>
    </row>
    <row r="8" spans="1:15" ht="24.75" customHeight="1">
      <c r="A8" s="123" t="s">
        <v>353</v>
      </c>
      <c r="B8" s="379" t="s">
        <v>561</v>
      </c>
      <c r="C8" s="379" t="s">
        <v>561</v>
      </c>
      <c r="D8" s="379">
        <v>2771</v>
      </c>
      <c r="E8" s="379">
        <v>2753</v>
      </c>
      <c r="F8" s="379">
        <v>2800</v>
      </c>
      <c r="G8" s="379">
        <v>2851</v>
      </c>
      <c r="H8" s="379" t="s">
        <v>561</v>
      </c>
      <c r="I8" s="379" t="s">
        <v>561</v>
      </c>
      <c r="J8" s="379" t="s">
        <v>561</v>
      </c>
      <c r="K8" s="379" t="s">
        <v>561</v>
      </c>
      <c r="L8" s="379" t="s">
        <v>561</v>
      </c>
      <c r="M8" s="379" t="s">
        <v>561</v>
      </c>
      <c r="N8" s="745">
        <f t="shared" si="0"/>
        <v>2793.75</v>
      </c>
      <c r="O8" s="381"/>
    </row>
    <row r="9" spans="1:15" ht="24.75" customHeight="1">
      <c r="A9" s="123" t="s">
        <v>106</v>
      </c>
      <c r="B9" s="378" t="s">
        <v>561</v>
      </c>
      <c r="C9" s="378" t="s">
        <v>561</v>
      </c>
      <c r="D9" s="378">
        <v>2933</v>
      </c>
      <c r="E9" s="379">
        <v>2726</v>
      </c>
      <c r="F9" s="379">
        <v>2648</v>
      </c>
      <c r="G9" s="379" t="s">
        <v>561</v>
      </c>
      <c r="H9" s="378" t="s">
        <v>561</v>
      </c>
      <c r="I9" s="378"/>
      <c r="J9" s="380" t="s">
        <v>561</v>
      </c>
      <c r="K9" s="380" t="s">
        <v>561</v>
      </c>
      <c r="L9" s="380" t="s">
        <v>561</v>
      </c>
      <c r="M9" s="380" t="s">
        <v>561</v>
      </c>
      <c r="N9" s="745">
        <f t="shared" si="0"/>
        <v>2769</v>
      </c>
      <c r="O9" s="381"/>
    </row>
    <row r="10" spans="1:15" ht="24.75" customHeight="1">
      <c r="A10" s="123" t="s">
        <v>24</v>
      </c>
      <c r="B10" s="378">
        <v>2378</v>
      </c>
      <c r="C10" s="378">
        <v>2254</v>
      </c>
      <c r="D10" s="378">
        <v>2608</v>
      </c>
      <c r="E10" s="379">
        <v>2593</v>
      </c>
      <c r="F10" s="379">
        <v>2294</v>
      </c>
      <c r="G10" s="379">
        <v>2367</v>
      </c>
      <c r="H10" s="378" t="s">
        <v>561</v>
      </c>
      <c r="I10" s="378" t="s">
        <v>561</v>
      </c>
      <c r="J10" s="380" t="s">
        <v>561</v>
      </c>
      <c r="K10" s="380" t="s">
        <v>561</v>
      </c>
      <c r="L10" s="380" t="s">
        <v>561</v>
      </c>
      <c r="M10" s="380" t="s">
        <v>561</v>
      </c>
      <c r="N10" s="745">
        <f t="shared" si="0"/>
        <v>2415.6666666666665</v>
      </c>
      <c r="O10" s="381"/>
    </row>
    <row r="11" spans="1:15" ht="24.75" customHeight="1">
      <c r="A11" s="123" t="s">
        <v>312</v>
      </c>
      <c r="B11" s="378">
        <v>2308</v>
      </c>
      <c r="C11" s="379">
        <v>2416</v>
      </c>
      <c r="D11" s="379">
        <v>3075</v>
      </c>
      <c r="E11" s="379">
        <v>3017</v>
      </c>
      <c r="F11" s="379">
        <v>3008</v>
      </c>
      <c r="G11" s="379">
        <v>3178</v>
      </c>
      <c r="H11" s="379">
        <v>2964</v>
      </c>
      <c r="I11" s="379">
        <v>2888</v>
      </c>
      <c r="J11" s="379" t="s">
        <v>561</v>
      </c>
      <c r="K11" s="379" t="s">
        <v>561</v>
      </c>
      <c r="L11" s="379" t="s">
        <v>561</v>
      </c>
      <c r="M11" s="379" t="s">
        <v>561</v>
      </c>
      <c r="N11" s="745">
        <f t="shared" si="0"/>
        <v>2856.75</v>
      </c>
      <c r="O11" s="381"/>
    </row>
    <row r="12" spans="1:15" ht="24.75" customHeight="1">
      <c r="A12" s="124" t="s">
        <v>313</v>
      </c>
      <c r="B12" s="376" t="s">
        <v>561</v>
      </c>
      <c r="C12" s="376" t="s">
        <v>561</v>
      </c>
      <c r="D12" s="377">
        <v>2908</v>
      </c>
      <c r="E12" s="377">
        <v>2895</v>
      </c>
      <c r="F12" s="377">
        <v>2771</v>
      </c>
      <c r="G12" s="377">
        <v>3011</v>
      </c>
      <c r="H12" s="377">
        <v>2775</v>
      </c>
      <c r="I12" s="377">
        <v>2785</v>
      </c>
      <c r="J12" s="377" t="s">
        <v>561</v>
      </c>
      <c r="K12" s="377" t="s">
        <v>561</v>
      </c>
      <c r="L12" s="377" t="s">
        <v>561</v>
      </c>
      <c r="M12" s="377" t="s">
        <v>561</v>
      </c>
      <c r="N12" s="746">
        <f t="shared" si="0"/>
        <v>2857.5</v>
      </c>
      <c r="O12" s="381"/>
    </row>
    <row r="13" s="387" customFormat="1" ht="12.75" customHeight="1">
      <c r="A13" s="794" t="s">
        <v>639</v>
      </c>
    </row>
    <row r="19" spans="1:14" ht="13.5" thickBo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ht="13.5" thickTop="1"/>
    <row r="25" s="111" customFormat="1" ht="12.75">
      <c r="C25" s="111" t="s">
        <v>601</v>
      </c>
    </row>
    <row r="26" s="136" customFormat="1" ht="12.75">
      <c r="E26" s="136" t="s">
        <v>297</v>
      </c>
    </row>
    <row r="27" spans="1:14" ht="15.75" customHeight="1">
      <c r="A27" s="121" t="s">
        <v>311</v>
      </c>
      <c r="B27" s="73" t="s">
        <v>298</v>
      </c>
      <c r="C27" s="73" t="s">
        <v>299</v>
      </c>
      <c r="D27" s="73" t="s">
        <v>300</v>
      </c>
      <c r="E27" s="73" t="s">
        <v>301</v>
      </c>
      <c r="F27" s="73" t="s">
        <v>302</v>
      </c>
      <c r="G27" s="73" t="s">
        <v>303</v>
      </c>
      <c r="H27" s="73" t="s">
        <v>304</v>
      </c>
      <c r="I27" s="73" t="s">
        <v>305</v>
      </c>
      <c r="J27" s="73" t="s">
        <v>306</v>
      </c>
      <c r="K27" s="73" t="s">
        <v>307</v>
      </c>
      <c r="L27" s="73" t="s">
        <v>308</v>
      </c>
      <c r="M27" s="73" t="s">
        <v>309</v>
      </c>
      <c r="N27" s="122" t="s">
        <v>310</v>
      </c>
    </row>
    <row r="28" spans="1:14" ht="12.75">
      <c r="A28" s="78">
        <v>1</v>
      </c>
      <c r="B28" s="72">
        <v>2</v>
      </c>
      <c r="C28" s="72">
        <v>3</v>
      </c>
      <c r="D28" s="72">
        <v>4</v>
      </c>
      <c r="E28" s="72">
        <v>5</v>
      </c>
      <c r="F28" s="72">
        <v>6</v>
      </c>
      <c r="G28" s="72">
        <v>7</v>
      </c>
      <c r="H28" s="72">
        <v>8</v>
      </c>
      <c r="I28" s="72">
        <v>9</v>
      </c>
      <c r="J28" s="72">
        <v>10</v>
      </c>
      <c r="K28" s="72">
        <v>11</v>
      </c>
      <c r="L28" s="72">
        <v>12</v>
      </c>
      <c r="M28" s="72">
        <v>13</v>
      </c>
      <c r="N28" s="74">
        <v>14</v>
      </c>
    </row>
    <row r="29" spans="1:15" s="182" customFormat="1" ht="18" customHeight="1">
      <c r="A29" s="501"/>
      <c r="B29" s="502"/>
      <c r="C29" s="502"/>
      <c r="D29" s="502" t="s">
        <v>314</v>
      </c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</row>
    <row r="30" spans="1:15" ht="18" customHeight="1">
      <c r="A30" s="499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</row>
    <row r="31" spans="1:15" ht="24.75" customHeight="1">
      <c r="A31" s="123" t="s">
        <v>112</v>
      </c>
      <c r="B31" s="379">
        <v>4938</v>
      </c>
      <c r="C31" s="379">
        <v>4928</v>
      </c>
      <c r="D31" s="379">
        <v>4975</v>
      </c>
      <c r="E31" s="379">
        <v>4964</v>
      </c>
      <c r="F31" s="379">
        <v>4823</v>
      </c>
      <c r="G31" s="379" t="s">
        <v>561</v>
      </c>
      <c r="H31" s="379" t="s">
        <v>561</v>
      </c>
      <c r="I31" s="379" t="s">
        <v>561</v>
      </c>
      <c r="J31" s="379" t="s">
        <v>561</v>
      </c>
      <c r="K31" s="379" t="s">
        <v>561</v>
      </c>
      <c r="L31" s="379" t="s">
        <v>561</v>
      </c>
      <c r="M31" s="379" t="s">
        <v>561</v>
      </c>
      <c r="N31" s="745">
        <f aca="true" t="shared" si="1" ref="N31:N36">AVERAGE(B31:M31)</f>
        <v>4925.6</v>
      </c>
      <c r="O31" s="381"/>
    </row>
    <row r="32" spans="1:15" ht="24.75" customHeight="1">
      <c r="A32" s="123" t="s">
        <v>353</v>
      </c>
      <c r="B32" s="379" t="s">
        <v>561</v>
      </c>
      <c r="C32" s="379" t="s">
        <v>561</v>
      </c>
      <c r="D32" s="379">
        <v>5718</v>
      </c>
      <c r="E32" s="379">
        <v>5759</v>
      </c>
      <c r="F32" s="379">
        <v>5787</v>
      </c>
      <c r="G32" s="379">
        <v>5787</v>
      </c>
      <c r="H32" s="379" t="s">
        <v>561</v>
      </c>
      <c r="I32" s="379" t="s">
        <v>561</v>
      </c>
      <c r="J32" s="379" t="s">
        <v>561</v>
      </c>
      <c r="K32" s="379" t="s">
        <v>561</v>
      </c>
      <c r="L32" s="379" t="s">
        <v>561</v>
      </c>
      <c r="M32" s="379" t="s">
        <v>561</v>
      </c>
      <c r="N32" s="745">
        <f t="shared" si="1"/>
        <v>5762.75</v>
      </c>
      <c r="O32" s="381"/>
    </row>
    <row r="33" spans="1:15" ht="24.75" customHeight="1">
      <c r="A33" s="123" t="s">
        <v>106</v>
      </c>
      <c r="B33" s="378" t="s">
        <v>561</v>
      </c>
      <c r="C33" s="378" t="s">
        <v>561</v>
      </c>
      <c r="D33" s="378">
        <v>5816</v>
      </c>
      <c r="E33" s="379">
        <v>5784</v>
      </c>
      <c r="F33" s="379">
        <v>5628</v>
      </c>
      <c r="G33" s="379" t="s">
        <v>561</v>
      </c>
      <c r="H33" s="379" t="s">
        <v>561</v>
      </c>
      <c r="I33" s="379" t="s">
        <v>561</v>
      </c>
      <c r="J33" s="379" t="s">
        <v>561</v>
      </c>
      <c r="K33" s="379" t="s">
        <v>561</v>
      </c>
      <c r="L33" s="379" t="s">
        <v>561</v>
      </c>
      <c r="M33" s="379" t="s">
        <v>561</v>
      </c>
      <c r="N33" s="745">
        <f t="shared" si="1"/>
        <v>5742.666666666667</v>
      </c>
      <c r="O33" s="381"/>
    </row>
    <row r="34" spans="1:15" ht="24.75" customHeight="1">
      <c r="A34" s="123" t="s">
        <v>24</v>
      </c>
      <c r="B34" s="378">
        <v>4995</v>
      </c>
      <c r="C34" s="378">
        <v>5038</v>
      </c>
      <c r="D34" s="378">
        <v>5716</v>
      </c>
      <c r="E34" s="379">
        <v>5890</v>
      </c>
      <c r="F34" s="379">
        <v>6109</v>
      </c>
      <c r="G34" s="379">
        <v>5680</v>
      </c>
      <c r="H34" s="379" t="s">
        <v>561</v>
      </c>
      <c r="I34" s="379" t="s">
        <v>561</v>
      </c>
      <c r="J34" s="379" t="s">
        <v>561</v>
      </c>
      <c r="K34" s="379" t="s">
        <v>561</v>
      </c>
      <c r="L34" s="379" t="s">
        <v>561</v>
      </c>
      <c r="M34" s="379" t="s">
        <v>561</v>
      </c>
      <c r="N34" s="745">
        <f t="shared" si="1"/>
        <v>5571.333333333333</v>
      </c>
      <c r="O34" s="381"/>
    </row>
    <row r="35" spans="1:15" ht="24.75" customHeight="1">
      <c r="A35" s="123" t="s">
        <v>312</v>
      </c>
      <c r="B35" s="378">
        <v>5154</v>
      </c>
      <c r="C35" s="379">
        <v>5228</v>
      </c>
      <c r="D35" s="378">
        <v>5861</v>
      </c>
      <c r="E35" s="379">
        <v>5980</v>
      </c>
      <c r="F35" s="379">
        <v>6001</v>
      </c>
      <c r="G35" s="379">
        <v>5800</v>
      </c>
      <c r="H35" s="379">
        <v>5818</v>
      </c>
      <c r="I35" s="379">
        <v>5894</v>
      </c>
      <c r="J35" s="379" t="s">
        <v>561</v>
      </c>
      <c r="K35" s="379" t="s">
        <v>561</v>
      </c>
      <c r="L35" s="379" t="s">
        <v>561</v>
      </c>
      <c r="M35" s="379" t="s">
        <v>561</v>
      </c>
      <c r="N35" s="745">
        <f t="shared" si="1"/>
        <v>5717</v>
      </c>
      <c r="O35" s="381"/>
    </row>
    <row r="36" spans="1:15" ht="24.75" customHeight="1">
      <c r="A36" s="124" t="s">
        <v>313</v>
      </c>
      <c r="B36" s="376" t="s">
        <v>561</v>
      </c>
      <c r="C36" s="376" t="s">
        <v>561</v>
      </c>
      <c r="D36" s="377">
        <v>5829</v>
      </c>
      <c r="E36" s="377">
        <v>5857</v>
      </c>
      <c r="F36" s="377">
        <v>5894</v>
      </c>
      <c r="G36" s="377">
        <v>6082</v>
      </c>
      <c r="H36" s="377">
        <v>5909</v>
      </c>
      <c r="I36" s="377">
        <v>5894</v>
      </c>
      <c r="J36" s="377" t="s">
        <v>561</v>
      </c>
      <c r="K36" s="377" t="s">
        <v>561</v>
      </c>
      <c r="L36" s="377" t="s">
        <v>561</v>
      </c>
      <c r="M36" s="377" t="s">
        <v>561</v>
      </c>
      <c r="N36" s="746">
        <f t="shared" si="1"/>
        <v>5910.833333333333</v>
      </c>
      <c r="O36" s="381"/>
    </row>
    <row r="37" s="387" customFormat="1" ht="12.75" customHeight="1">
      <c r="A37" s="794" t="s">
        <v>640</v>
      </c>
    </row>
  </sheetData>
  <sheetProtection/>
  <printOptions/>
  <pageMargins left="0.75" right="0.25" top="0.5" bottom="0.5" header="0.5" footer="0.5"/>
  <pageSetup fitToHeight="1" fitToWidth="1" horizontalDpi="600" verticalDpi="600" orientation="portrait" r:id="rId1"/>
  <headerFooter alignWithMargins="0">
    <oddFooter>&amp;CPage 29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I33"/>
  <sheetViews>
    <sheetView zoomScalePageLayoutView="0" workbookViewId="0" topLeftCell="A1">
      <pane ySplit="5" topLeftCell="BM27" activePane="bottomLeft" state="frozen"/>
      <selection pane="topLeft" activeCell="A18" sqref="A18"/>
      <selection pane="bottomLeft" activeCell="A29" sqref="A29"/>
    </sheetView>
  </sheetViews>
  <sheetFormatPr defaultColWidth="9.140625" defaultRowHeight="12.75"/>
  <cols>
    <col min="1" max="1" width="15.421875" style="0" customWidth="1"/>
    <col min="2" max="2" width="1.8515625" style="0" hidden="1" customWidth="1"/>
    <col min="3" max="3" width="10.8515625" style="0" customWidth="1"/>
    <col min="4" max="4" width="11.57421875" style="0" customWidth="1"/>
    <col min="5" max="5" width="10.421875" style="0" customWidth="1"/>
    <col min="6" max="6" width="15.00390625" style="0" customWidth="1"/>
    <col min="7" max="7" width="13.140625" style="0" customWidth="1"/>
    <col min="8" max="8" width="15.28125" style="0" customWidth="1"/>
    <col min="9" max="9" width="10.421875" style="0" customWidth="1"/>
  </cols>
  <sheetData>
    <row r="2" s="104" customFormat="1" ht="12.75">
      <c r="C2" s="104" t="s">
        <v>482</v>
      </c>
    </row>
    <row r="3" spans="1:9" ht="15" customHeight="1">
      <c r="A3" s="273" t="s">
        <v>315</v>
      </c>
      <c r="B3" s="274"/>
      <c r="C3" s="274" t="s">
        <v>112</v>
      </c>
      <c r="D3" s="458" t="s">
        <v>353</v>
      </c>
      <c r="E3" s="274" t="s">
        <v>106</v>
      </c>
      <c r="F3" s="458" t="s">
        <v>312</v>
      </c>
      <c r="G3" s="274" t="s">
        <v>24</v>
      </c>
      <c r="H3" s="275" t="s">
        <v>110</v>
      </c>
      <c r="I3" s="795"/>
    </row>
    <row r="4" spans="1:9" ht="12.75">
      <c r="A4" s="899">
        <v>1</v>
      </c>
      <c r="B4" s="900"/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134">
        <v>7</v>
      </c>
      <c r="I4" s="796"/>
    </row>
    <row r="5" spans="1:9" s="133" customFormat="1" ht="12.75">
      <c r="A5" s="132" t="s">
        <v>262</v>
      </c>
      <c r="B5" s="132"/>
      <c r="C5" s="132"/>
      <c r="D5" s="132" t="s">
        <v>316</v>
      </c>
      <c r="E5" s="132"/>
      <c r="F5" s="132"/>
      <c r="G5" s="132"/>
      <c r="H5" s="132"/>
      <c r="I5" s="132"/>
    </row>
    <row r="6" spans="1:9" ht="12.75">
      <c r="A6" s="118"/>
      <c r="B6" s="118"/>
      <c r="C6" s="118"/>
      <c r="D6" s="118"/>
      <c r="E6" s="118"/>
      <c r="F6" s="118"/>
      <c r="G6" s="118"/>
      <c r="H6" s="118"/>
      <c r="I6" s="118"/>
    </row>
    <row r="7" spans="1:9" ht="12.75">
      <c r="A7" s="118"/>
      <c r="B7" s="118"/>
      <c r="C7" s="60"/>
      <c r="D7" s="60"/>
      <c r="E7" s="60"/>
      <c r="F7" s="60"/>
      <c r="G7" s="60"/>
      <c r="H7" s="60"/>
      <c r="I7" s="60"/>
    </row>
    <row r="8" spans="1:9" ht="24.75" customHeight="1">
      <c r="A8" s="107" t="s">
        <v>173</v>
      </c>
      <c r="C8" s="606">
        <v>379.02</v>
      </c>
      <c r="D8" s="129">
        <v>0</v>
      </c>
      <c r="E8" s="606">
        <v>387.22</v>
      </c>
      <c r="F8" s="606">
        <v>397.76</v>
      </c>
      <c r="G8" s="129">
        <v>0</v>
      </c>
      <c r="H8" s="129">
        <v>0</v>
      </c>
      <c r="I8" s="129"/>
    </row>
    <row r="9" spans="1:9" ht="24.75" customHeight="1">
      <c r="A9" s="107" t="s">
        <v>174</v>
      </c>
      <c r="C9" s="606">
        <v>385.41</v>
      </c>
      <c r="D9" s="129">
        <v>0</v>
      </c>
      <c r="E9" s="606">
        <v>635.67</v>
      </c>
      <c r="F9" s="606">
        <v>588.64</v>
      </c>
      <c r="G9" s="129">
        <v>0</v>
      </c>
      <c r="H9" s="129">
        <v>0</v>
      </c>
      <c r="I9" s="129"/>
    </row>
    <row r="10" spans="1:9" ht="24.75" customHeight="1">
      <c r="A10" s="107" t="s">
        <v>175</v>
      </c>
      <c r="C10" s="606">
        <v>691.56</v>
      </c>
      <c r="D10" s="129">
        <v>0</v>
      </c>
      <c r="E10" s="606">
        <v>851.83</v>
      </c>
      <c r="F10" s="606">
        <v>916.9</v>
      </c>
      <c r="G10" s="129">
        <v>0</v>
      </c>
      <c r="H10" s="129">
        <v>0</v>
      </c>
      <c r="I10" s="129"/>
    </row>
    <row r="11" spans="1:9" ht="24.75" customHeight="1">
      <c r="A11" s="107" t="s">
        <v>176</v>
      </c>
      <c r="C11" s="385">
        <v>739.2</v>
      </c>
      <c r="D11" s="129">
        <v>0</v>
      </c>
      <c r="E11" s="606">
        <v>769.38</v>
      </c>
      <c r="F11" s="606">
        <v>809.89</v>
      </c>
      <c r="G11" s="129">
        <v>0</v>
      </c>
      <c r="H11" s="129">
        <v>0</v>
      </c>
      <c r="I11" s="129"/>
    </row>
    <row r="12" spans="1:9" ht="24.75" customHeight="1">
      <c r="A12" s="107" t="s">
        <v>177</v>
      </c>
      <c r="C12" s="606">
        <v>823.38</v>
      </c>
      <c r="D12" s="129">
        <v>0</v>
      </c>
      <c r="E12" s="606">
        <v>867.08</v>
      </c>
      <c r="F12" s="606">
        <v>918.87</v>
      </c>
      <c r="G12" s="385">
        <v>895</v>
      </c>
      <c r="H12" s="385">
        <v>906.38</v>
      </c>
      <c r="I12" s="129"/>
    </row>
    <row r="13" spans="1:9" ht="24.75" customHeight="1">
      <c r="A13" s="107" t="s">
        <v>178</v>
      </c>
      <c r="C13" s="606">
        <v>794.98</v>
      </c>
      <c r="D13" s="129">
        <v>0</v>
      </c>
      <c r="E13" s="606">
        <v>871.75</v>
      </c>
      <c r="F13" s="385">
        <v>949.5</v>
      </c>
      <c r="G13" s="385">
        <v>873.14</v>
      </c>
      <c r="H13" s="385">
        <v>913.74</v>
      </c>
      <c r="I13" s="129"/>
    </row>
    <row r="14" spans="1:9" ht="24.75" customHeight="1">
      <c r="A14" s="107" t="s">
        <v>179</v>
      </c>
      <c r="C14" s="606">
        <v>839.01</v>
      </c>
      <c r="D14" s="129">
        <v>0</v>
      </c>
      <c r="E14" s="606">
        <v>966.32</v>
      </c>
      <c r="F14" s="606">
        <v>952.78</v>
      </c>
      <c r="G14" s="385">
        <v>980.27</v>
      </c>
      <c r="H14" s="385">
        <v>949.58</v>
      </c>
      <c r="I14" s="129"/>
    </row>
    <row r="15" spans="1:9" ht="24.75" customHeight="1">
      <c r="A15" s="107" t="s">
        <v>180</v>
      </c>
      <c r="C15" s="385">
        <v>553.17</v>
      </c>
      <c r="D15" s="385">
        <v>509.4</v>
      </c>
      <c r="E15" s="606">
        <v>683.63</v>
      </c>
      <c r="F15" s="606">
        <v>657.25</v>
      </c>
      <c r="G15" s="385">
        <v>657.5</v>
      </c>
      <c r="H15" s="385">
        <v>686.27</v>
      </c>
      <c r="I15" s="129"/>
    </row>
    <row r="16" spans="1:9" ht="24.75" customHeight="1">
      <c r="A16" s="107" t="s">
        <v>181</v>
      </c>
      <c r="C16" s="606">
        <v>892.94</v>
      </c>
      <c r="D16" s="385">
        <v>953.41</v>
      </c>
      <c r="E16" s="606">
        <v>867.48</v>
      </c>
      <c r="F16" s="385" t="s">
        <v>561</v>
      </c>
      <c r="G16" s="385">
        <v>834.42</v>
      </c>
      <c r="H16" s="385">
        <v>897.1</v>
      </c>
      <c r="I16" s="129"/>
    </row>
    <row r="17" spans="1:9" ht="24.75" customHeight="1">
      <c r="A17" s="107" t="s">
        <v>182</v>
      </c>
      <c r="C17" s="606">
        <v>730.1</v>
      </c>
      <c r="D17" s="385">
        <v>773.45</v>
      </c>
      <c r="E17" s="606">
        <v>738.85</v>
      </c>
      <c r="F17" s="606">
        <v>714.96</v>
      </c>
      <c r="G17" s="385">
        <v>744.51</v>
      </c>
      <c r="H17" s="385">
        <v>749.22</v>
      </c>
      <c r="I17" s="129"/>
    </row>
    <row r="18" spans="1:9" ht="24.75" customHeight="1">
      <c r="A18" s="107" t="s">
        <v>183</v>
      </c>
      <c r="C18" s="385">
        <v>866.4</v>
      </c>
      <c r="D18" s="385">
        <v>872.6</v>
      </c>
      <c r="E18" s="385">
        <v>956.4</v>
      </c>
      <c r="F18" s="385" t="s">
        <v>561</v>
      </c>
      <c r="G18" s="385">
        <v>911.56</v>
      </c>
      <c r="H18" s="385" t="s">
        <v>561</v>
      </c>
      <c r="I18" s="129"/>
    </row>
    <row r="19" spans="1:9" ht="24.75" customHeight="1">
      <c r="A19" s="107" t="s">
        <v>185</v>
      </c>
      <c r="C19" s="606">
        <v>1158.86</v>
      </c>
      <c r="D19" s="385">
        <v>115.75</v>
      </c>
      <c r="E19" s="606">
        <v>1295.29</v>
      </c>
      <c r="F19" s="385" t="s">
        <v>561</v>
      </c>
      <c r="G19" s="385">
        <v>1175.88</v>
      </c>
      <c r="H19" s="385" t="s">
        <v>561</v>
      </c>
      <c r="I19" s="129"/>
    </row>
    <row r="20" spans="1:9" ht="24.75" customHeight="1">
      <c r="A20" s="107" t="s">
        <v>184</v>
      </c>
      <c r="C20" s="606">
        <v>840.16</v>
      </c>
      <c r="D20" s="385">
        <v>794.5</v>
      </c>
      <c r="E20" s="606">
        <v>933.43</v>
      </c>
      <c r="F20" s="385" t="s">
        <v>561</v>
      </c>
      <c r="G20" s="385">
        <v>899.75</v>
      </c>
      <c r="H20" s="385">
        <v>921.97</v>
      </c>
      <c r="I20" s="129"/>
    </row>
    <row r="21" spans="1:9" ht="24.75" customHeight="1">
      <c r="A21" s="107" t="s">
        <v>186</v>
      </c>
      <c r="C21" s="385">
        <v>1003</v>
      </c>
      <c r="D21" s="385">
        <v>1019</v>
      </c>
      <c r="E21" s="606">
        <v>1092</v>
      </c>
      <c r="F21" s="385" t="s">
        <v>561</v>
      </c>
      <c r="G21" s="385">
        <v>1069</v>
      </c>
      <c r="H21" s="385">
        <v>1062</v>
      </c>
      <c r="I21" s="131"/>
    </row>
    <row r="22" spans="1:9" ht="24.75" customHeight="1">
      <c r="A22" s="107" t="s">
        <v>187</v>
      </c>
      <c r="C22" s="606">
        <v>1174.19</v>
      </c>
      <c r="D22" s="385">
        <v>1133.58</v>
      </c>
      <c r="E22" s="606">
        <v>1159.54</v>
      </c>
      <c r="F22" s="385" t="s">
        <v>561</v>
      </c>
      <c r="G22" s="385">
        <v>1185.86</v>
      </c>
      <c r="H22" s="385">
        <v>1195.21</v>
      </c>
      <c r="I22" s="130"/>
    </row>
    <row r="23" spans="1:9" ht="24.75" customHeight="1">
      <c r="A23" s="107" t="s">
        <v>188</v>
      </c>
      <c r="C23" s="606">
        <v>1472.74</v>
      </c>
      <c r="D23" s="385">
        <v>1404.84</v>
      </c>
      <c r="E23" s="606">
        <v>1424.42</v>
      </c>
      <c r="F23" s="385" t="s">
        <v>561</v>
      </c>
      <c r="G23" s="606">
        <v>1469.26</v>
      </c>
      <c r="H23" s="385">
        <v>1479.37</v>
      </c>
      <c r="I23" s="130"/>
    </row>
    <row r="24" spans="1:9" ht="24.75" customHeight="1">
      <c r="A24" s="107" t="s">
        <v>189</v>
      </c>
      <c r="C24" s="606">
        <v>1656.98</v>
      </c>
      <c r="D24" s="606">
        <v>1545.83</v>
      </c>
      <c r="E24" s="606">
        <v>1496.15</v>
      </c>
      <c r="F24" s="385" t="s">
        <v>561</v>
      </c>
      <c r="G24" s="385">
        <v>1603.2</v>
      </c>
      <c r="H24" s="606">
        <v>1616.26</v>
      </c>
      <c r="I24" s="107"/>
    </row>
    <row r="25" spans="1:9" ht="24.75" customHeight="1">
      <c r="A25" s="107" t="s">
        <v>459</v>
      </c>
      <c r="C25" s="606">
        <v>1991</v>
      </c>
      <c r="D25" s="606">
        <v>1866</v>
      </c>
      <c r="E25" s="606">
        <v>1965</v>
      </c>
      <c r="F25" s="385">
        <v>2007</v>
      </c>
      <c r="G25" s="385">
        <v>1924</v>
      </c>
      <c r="H25" s="606">
        <v>1934</v>
      </c>
      <c r="I25" s="107"/>
    </row>
    <row r="26" spans="1:9" ht="24.75" customHeight="1">
      <c r="A26" s="107" t="s">
        <v>489</v>
      </c>
      <c r="C26" s="606">
        <v>3851</v>
      </c>
      <c r="D26" s="606">
        <v>3720</v>
      </c>
      <c r="E26" s="606">
        <v>4143</v>
      </c>
      <c r="F26" s="385">
        <v>4169</v>
      </c>
      <c r="G26" s="385">
        <v>4093</v>
      </c>
      <c r="H26" s="606">
        <v>4346</v>
      </c>
      <c r="I26" s="107"/>
    </row>
    <row r="27" spans="1:9" ht="24.75" customHeight="1">
      <c r="A27" s="107" t="s">
        <v>547</v>
      </c>
      <c r="C27" s="606">
        <v>2334</v>
      </c>
      <c r="D27" s="606">
        <v>2142</v>
      </c>
      <c r="E27" s="606">
        <v>2482</v>
      </c>
      <c r="F27" s="385">
        <v>2701</v>
      </c>
      <c r="G27" s="385">
        <v>2560</v>
      </c>
      <c r="H27" s="606">
        <v>2738</v>
      </c>
      <c r="I27" s="107"/>
    </row>
    <row r="28" spans="1:9" ht="24.75" customHeight="1">
      <c r="A28" s="107" t="s">
        <v>562</v>
      </c>
      <c r="C28" s="606">
        <v>2504</v>
      </c>
      <c r="D28" s="606">
        <v>2444</v>
      </c>
      <c r="E28" s="606">
        <v>2760</v>
      </c>
      <c r="F28" s="385">
        <v>2797</v>
      </c>
      <c r="G28" s="385">
        <v>2617.5</v>
      </c>
      <c r="H28" s="606">
        <v>2859</v>
      </c>
      <c r="I28" s="107"/>
    </row>
    <row r="29" spans="1:9" ht="24.75" customHeight="1">
      <c r="A29" s="107" t="s">
        <v>575</v>
      </c>
      <c r="C29" s="606">
        <v>2848.4</v>
      </c>
      <c r="D29" s="606">
        <v>2943</v>
      </c>
      <c r="E29" s="606">
        <v>3091.8</v>
      </c>
      <c r="F29" s="385">
        <v>3273</v>
      </c>
      <c r="G29" s="385">
        <v>3221.5</v>
      </c>
      <c r="H29" s="606">
        <v>2977.6</v>
      </c>
      <c r="I29" s="606"/>
    </row>
    <row r="30" spans="1:9" ht="24.75" customHeight="1">
      <c r="A30" s="738" t="s">
        <v>582</v>
      </c>
      <c r="B30" s="60"/>
      <c r="C30" s="739">
        <v>2412</v>
      </c>
      <c r="D30" s="739">
        <v>2159</v>
      </c>
      <c r="E30" s="739">
        <v>2629</v>
      </c>
      <c r="F30" s="740">
        <v>2601</v>
      </c>
      <c r="G30" s="740">
        <v>2369</v>
      </c>
      <c r="H30" s="739">
        <v>2472</v>
      </c>
      <c r="I30" s="739"/>
    </row>
    <row r="31" spans="1:9" ht="24.75" customHeight="1">
      <c r="A31" s="797" t="s">
        <v>600</v>
      </c>
      <c r="B31" s="11"/>
      <c r="C31" s="798">
        <v>2392.4</v>
      </c>
      <c r="D31" s="798">
        <v>2794</v>
      </c>
      <c r="E31" s="798">
        <v>2769</v>
      </c>
      <c r="F31" s="799">
        <v>2857</v>
      </c>
      <c r="G31" s="799">
        <v>2415.6666666666665</v>
      </c>
      <c r="H31" s="798">
        <v>2857.5</v>
      </c>
      <c r="I31" s="606"/>
    </row>
    <row r="32" s="387" customFormat="1" ht="12.75" customHeight="1">
      <c r="A32" s="794" t="s">
        <v>640</v>
      </c>
    </row>
    <row r="33" s="705" customFormat="1" ht="12.75" customHeight="1">
      <c r="A33" s="705" t="s">
        <v>641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1">
    <mergeCell ref="A4:B4"/>
  </mergeCells>
  <printOptions/>
  <pageMargins left="0.75" right="0.5" top="0.5" bottom="0.5" header="0.5" footer="0.5"/>
  <pageSetup fitToHeight="1" fitToWidth="1" horizontalDpi="600" verticalDpi="600" orientation="portrait" r:id="rId1"/>
  <headerFooter alignWithMargins="0">
    <oddFooter>&amp;CPage 30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J19"/>
  <sheetViews>
    <sheetView zoomScalePageLayoutView="0" workbookViewId="0" topLeftCell="A1">
      <pane ySplit="4" topLeftCell="BM18" activePane="bottomLeft" state="frozen"/>
      <selection pane="topLeft" activeCell="A1" sqref="A1"/>
      <selection pane="bottomLeft" activeCell="A25" sqref="A25"/>
    </sheetView>
  </sheetViews>
  <sheetFormatPr defaultColWidth="9.140625" defaultRowHeight="12.75"/>
  <cols>
    <col min="2" max="2" width="17.28125" style="0" customWidth="1"/>
    <col min="3" max="3" width="13.57421875" style="0" customWidth="1"/>
    <col min="4" max="4" width="19.57421875" style="0" customWidth="1"/>
    <col min="5" max="5" width="24.28125" style="0" customWidth="1"/>
  </cols>
  <sheetData>
    <row r="2" spans="1:10" s="1" customFormat="1" ht="12.75">
      <c r="A2" s="262" t="s">
        <v>602</v>
      </c>
      <c r="B2" s="262"/>
      <c r="C2" s="262"/>
      <c r="D2" s="262"/>
      <c r="E2" s="262"/>
      <c r="F2" s="16"/>
      <c r="G2" s="136"/>
      <c r="H2" s="136"/>
      <c r="I2" s="136"/>
      <c r="J2" s="136"/>
    </row>
    <row r="3" spans="1:6" s="119" customFormat="1" ht="12.75">
      <c r="A3" s="495"/>
      <c r="B3" s="495"/>
      <c r="C3" s="495" t="s">
        <v>337</v>
      </c>
      <c r="D3" s="495"/>
      <c r="E3" s="495"/>
      <c r="F3" s="495"/>
    </row>
    <row r="4" spans="2:10" ht="12.75">
      <c r="B4" s="79" t="s">
        <v>317</v>
      </c>
      <c r="C4" s="8" t="s">
        <v>194</v>
      </c>
      <c r="D4" s="8" t="s">
        <v>318</v>
      </c>
      <c r="E4" s="120" t="s">
        <v>319</v>
      </c>
      <c r="F4" s="60"/>
      <c r="G4" s="60"/>
      <c r="H4" s="60"/>
      <c r="I4" s="60"/>
      <c r="J4" s="60"/>
    </row>
    <row r="5" s="496" customFormat="1" ht="12.75">
      <c r="D5" s="496" t="s">
        <v>314</v>
      </c>
    </row>
    <row r="6" spans="2:5" ht="34.5" customHeight="1">
      <c r="B6" s="105" t="s">
        <v>320</v>
      </c>
      <c r="C6" s="282">
        <v>2015</v>
      </c>
      <c r="D6" s="303">
        <v>4880</v>
      </c>
      <c r="E6" s="303">
        <v>5025</v>
      </c>
    </row>
    <row r="7" spans="2:5" ht="34.5" customHeight="1">
      <c r="B7" s="105" t="s">
        <v>321</v>
      </c>
      <c r="C7" s="282">
        <v>2015</v>
      </c>
      <c r="D7" s="303">
        <v>4991</v>
      </c>
      <c r="E7" s="303">
        <v>5136</v>
      </c>
    </row>
    <row r="8" spans="2:5" ht="34.5" customHeight="1">
      <c r="B8" s="105" t="s">
        <v>322</v>
      </c>
      <c r="C8" s="282">
        <v>2015</v>
      </c>
      <c r="D8" s="303">
        <v>5582</v>
      </c>
      <c r="E8" s="303">
        <v>5727</v>
      </c>
    </row>
    <row r="9" spans="2:5" ht="34.5" customHeight="1">
      <c r="B9" s="105" t="s">
        <v>323</v>
      </c>
      <c r="C9" s="282">
        <v>2015</v>
      </c>
      <c r="D9" s="303">
        <v>5698</v>
      </c>
      <c r="E9" s="303">
        <v>5730</v>
      </c>
    </row>
    <row r="10" spans="2:5" ht="34.5" customHeight="1">
      <c r="B10" s="105" t="s">
        <v>324</v>
      </c>
      <c r="C10" s="282">
        <v>2015</v>
      </c>
      <c r="D10" s="303">
        <v>5607</v>
      </c>
      <c r="E10" s="303">
        <v>5752</v>
      </c>
    </row>
    <row r="11" spans="2:5" ht="34.5" customHeight="1">
      <c r="B11" s="105" t="s">
        <v>325</v>
      </c>
      <c r="C11" s="282">
        <v>2016</v>
      </c>
      <c r="D11" s="303">
        <v>5758</v>
      </c>
      <c r="E11" s="303">
        <v>5903</v>
      </c>
    </row>
    <row r="12" spans="2:5" ht="34.5" customHeight="1">
      <c r="B12" s="105" t="s">
        <v>326</v>
      </c>
      <c r="C12" s="282">
        <v>2016</v>
      </c>
      <c r="D12" s="303">
        <v>5726</v>
      </c>
      <c r="E12" s="303">
        <v>5871</v>
      </c>
    </row>
    <row r="13" spans="2:5" ht="34.5" customHeight="1">
      <c r="B13" s="105" t="s">
        <v>327</v>
      </c>
      <c r="C13" s="282">
        <v>2016</v>
      </c>
      <c r="D13" s="303">
        <v>5616</v>
      </c>
      <c r="E13" s="303">
        <v>5761</v>
      </c>
    </row>
    <row r="14" spans="2:5" ht="34.5" customHeight="1">
      <c r="B14" s="105" t="s">
        <v>328</v>
      </c>
      <c r="C14" s="282">
        <v>2016</v>
      </c>
      <c r="D14" s="303">
        <v>5785</v>
      </c>
      <c r="E14" s="303">
        <v>5930</v>
      </c>
    </row>
    <row r="15" spans="2:5" ht="34.5" customHeight="1">
      <c r="B15" s="105" t="s">
        <v>329</v>
      </c>
      <c r="C15" s="282">
        <v>2016</v>
      </c>
      <c r="D15" s="303">
        <v>5986</v>
      </c>
      <c r="E15" s="303">
        <v>6127</v>
      </c>
    </row>
    <row r="16" spans="2:5" ht="34.5" customHeight="1">
      <c r="B16" s="105" t="s">
        <v>330</v>
      </c>
      <c r="C16" s="282">
        <v>2016</v>
      </c>
      <c r="D16" s="303">
        <v>5993</v>
      </c>
      <c r="E16" s="303">
        <v>6105</v>
      </c>
    </row>
    <row r="17" spans="2:5" ht="34.5" customHeight="1">
      <c r="B17" s="105" t="s">
        <v>331</v>
      </c>
      <c r="C17" s="282">
        <v>2016</v>
      </c>
      <c r="D17" s="303">
        <v>6558</v>
      </c>
      <c r="E17" s="303">
        <v>6703</v>
      </c>
    </row>
    <row r="18" spans="1:5" ht="25.5" customHeight="1">
      <c r="A18" s="135"/>
      <c r="B18" s="263" t="s">
        <v>332</v>
      </c>
      <c r="C18" s="263"/>
      <c r="D18" s="523">
        <f>AVERAGE(D6:D17)</f>
        <v>5681.666666666667</v>
      </c>
      <c r="E18" s="523">
        <f>AVERAGE(E6:E17)</f>
        <v>5814.166666666667</v>
      </c>
    </row>
    <row r="19" s="844" customFormat="1" ht="18.75" customHeight="1">
      <c r="C19" s="844" t="s">
        <v>666</v>
      </c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</sheetData>
  <sheetProtection/>
  <printOptions/>
  <pageMargins left="0.75" right="0.5" top="0.5" bottom="0.5" header="0.5" footer="0.5"/>
  <pageSetup fitToHeight="1" fitToWidth="1" horizontalDpi="600" verticalDpi="600" orientation="portrait" r:id="rId1"/>
  <headerFooter alignWithMargins="0">
    <oddFooter>&amp;CPage 31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K23"/>
  <sheetViews>
    <sheetView zoomScalePageLayoutView="0" workbookViewId="0" topLeftCell="A1">
      <pane ySplit="4" topLeftCell="BM17" activePane="bottomLeft" state="frozen"/>
      <selection pane="topLeft" activeCell="A1" sqref="A1"/>
      <selection pane="bottomLeft" activeCell="B21" sqref="B21:D21"/>
    </sheetView>
  </sheetViews>
  <sheetFormatPr defaultColWidth="9.140625" defaultRowHeight="12.75"/>
  <cols>
    <col min="4" max="4" width="12.57421875" style="0" customWidth="1"/>
    <col min="5" max="5" width="7.140625" style="0" customWidth="1"/>
    <col min="6" max="6" width="0.13671875" style="0" customWidth="1"/>
    <col min="7" max="7" width="9.7109375" style="0" bestFit="1" customWidth="1"/>
    <col min="8" max="8" width="9.57421875" style="0" customWidth="1"/>
    <col min="9" max="9" width="14.57421875" style="0" customWidth="1"/>
    <col min="10" max="10" width="7.57421875" style="0" customWidth="1"/>
  </cols>
  <sheetData>
    <row r="2" spans="1:6" s="509" customFormat="1" ht="15">
      <c r="A2" s="509" t="s">
        <v>488</v>
      </c>
      <c r="F2" s="510"/>
    </row>
    <row r="3" spans="2:10" ht="15">
      <c r="B3" s="138" t="s">
        <v>333</v>
      </c>
      <c r="C3" s="138"/>
      <c r="D3" s="138"/>
      <c r="E3" s="138"/>
      <c r="F3" s="420"/>
      <c r="G3" s="421"/>
      <c r="H3" s="139" t="s">
        <v>486</v>
      </c>
      <c r="I3" s="139"/>
      <c r="J3" s="139"/>
    </row>
    <row r="4" spans="2:10" ht="15">
      <c r="B4" s="140"/>
      <c r="C4" s="140"/>
      <c r="D4" s="140">
        <v>1</v>
      </c>
      <c r="E4" s="140"/>
      <c r="F4" s="141"/>
      <c r="G4" s="422"/>
      <c r="H4" s="141">
        <v>2</v>
      </c>
      <c r="I4" s="141"/>
      <c r="J4" s="141"/>
    </row>
    <row r="5" spans="2:10" s="560" customFormat="1" ht="15" customHeight="1">
      <c r="B5" s="561"/>
      <c r="C5" s="561"/>
      <c r="D5" s="561"/>
      <c r="E5" s="561"/>
      <c r="F5" s="561"/>
      <c r="G5" s="561"/>
      <c r="H5" s="561" t="s">
        <v>314</v>
      </c>
      <c r="I5" s="561"/>
      <c r="J5" s="561"/>
    </row>
    <row r="6" ht="25.5" customHeight="1"/>
    <row r="7" spans="2:11" ht="39.75" customHeight="1">
      <c r="B7" s="903" t="s">
        <v>334</v>
      </c>
      <c r="C7" s="903"/>
      <c r="D7" s="903"/>
      <c r="E7" s="142"/>
      <c r="F7" s="142"/>
      <c r="G7" s="142"/>
      <c r="H7" s="904">
        <v>2220.18</v>
      </c>
      <c r="I7" s="904"/>
      <c r="J7" s="142"/>
      <c r="K7" s="107"/>
    </row>
    <row r="8" spans="2:11" ht="39.75" customHeight="1">
      <c r="B8" s="903" t="s">
        <v>335</v>
      </c>
      <c r="C8" s="903"/>
      <c r="D8" s="903"/>
      <c r="E8" s="142"/>
      <c r="F8" s="142"/>
      <c r="G8" s="142"/>
      <c r="H8" s="904">
        <v>2841.43</v>
      </c>
      <c r="I8" s="904"/>
      <c r="J8" s="142"/>
      <c r="K8" s="107"/>
    </row>
    <row r="9" spans="2:11" ht="39.75" customHeight="1">
      <c r="B9" s="903" t="s">
        <v>336</v>
      </c>
      <c r="C9" s="903"/>
      <c r="D9" s="903"/>
      <c r="E9" s="142"/>
      <c r="F9" s="142"/>
      <c r="G9" s="142"/>
      <c r="H9" s="904">
        <v>3646.59</v>
      </c>
      <c r="I9" s="904"/>
      <c r="J9" s="142"/>
      <c r="K9" s="107"/>
    </row>
    <row r="10" spans="2:11" ht="39.75" customHeight="1">
      <c r="B10" s="903" t="s">
        <v>338</v>
      </c>
      <c r="C10" s="903"/>
      <c r="D10" s="903"/>
      <c r="E10" s="142"/>
      <c r="F10" s="142"/>
      <c r="G10" s="142"/>
      <c r="H10" s="904">
        <v>2347.75</v>
      </c>
      <c r="I10" s="904"/>
      <c r="J10" s="142"/>
      <c r="K10" s="107"/>
    </row>
    <row r="11" spans="2:11" ht="39.75" customHeight="1">
      <c r="B11" s="903" t="s">
        <v>339</v>
      </c>
      <c r="C11" s="903"/>
      <c r="D11" s="903"/>
      <c r="E11" s="142"/>
      <c r="F11" s="142"/>
      <c r="G11" s="142"/>
      <c r="H11" s="904">
        <v>2624.83</v>
      </c>
      <c r="I11" s="904"/>
      <c r="J11" s="142"/>
      <c r="K11" s="107"/>
    </row>
    <row r="12" spans="2:11" ht="39.75" customHeight="1">
      <c r="B12" s="903" t="s">
        <v>340</v>
      </c>
      <c r="C12" s="903"/>
      <c r="D12" s="903"/>
      <c r="E12" s="142"/>
      <c r="F12" s="142"/>
      <c r="G12" s="142"/>
      <c r="H12" s="904">
        <v>2748.92</v>
      </c>
      <c r="I12" s="904"/>
      <c r="J12" s="142"/>
      <c r="K12" s="107"/>
    </row>
    <row r="13" spans="2:11" ht="39.75" customHeight="1">
      <c r="B13" s="903" t="s">
        <v>341</v>
      </c>
      <c r="C13" s="903"/>
      <c r="D13" s="903"/>
      <c r="E13" s="142"/>
      <c r="F13" s="142"/>
      <c r="G13" s="142"/>
      <c r="H13" s="904">
        <v>3457.48</v>
      </c>
      <c r="I13" s="904"/>
      <c r="J13" s="142"/>
      <c r="K13" s="107"/>
    </row>
    <row r="14" spans="1:11" ht="39.75" customHeight="1">
      <c r="A14" s="60"/>
      <c r="B14" s="901" t="s">
        <v>342</v>
      </c>
      <c r="C14" s="901"/>
      <c r="D14" s="901"/>
      <c r="E14" s="417"/>
      <c r="F14" s="417"/>
      <c r="G14" s="418"/>
      <c r="H14" s="905">
        <v>3694.06</v>
      </c>
      <c r="I14" s="905"/>
      <c r="J14" s="418"/>
      <c r="K14" s="419"/>
    </row>
    <row r="15" spans="1:11" ht="39.75" customHeight="1">
      <c r="A15" s="60"/>
      <c r="B15" s="901" t="s">
        <v>461</v>
      </c>
      <c r="C15" s="901"/>
      <c r="D15" s="901"/>
      <c r="E15" s="417"/>
      <c r="F15" s="417"/>
      <c r="G15" s="418"/>
      <c r="H15" s="905">
        <v>5299.69</v>
      </c>
      <c r="I15" s="905"/>
      <c r="J15" s="418"/>
      <c r="K15" s="419"/>
    </row>
    <row r="16" spans="1:11" ht="39.75" customHeight="1">
      <c r="A16" s="60"/>
      <c r="B16" s="901" t="s">
        <v>491</v>
      </c>
      <c r="C16" s="901"/>
      <c r="D16" s="901"/>
      <c r="E16" s="60"/>
      <c r="F16" s="60"/>
      <c r="G16" s="60"/>
      <c r="H16" s="889">
        <v>9647.25</v>
      </c>
      <c r="I16" s="889"/>
      <c r="J16" s="418"/>
      <c r="K16" s="419"/>
    </row>
    <row r="17" spans="1:11" ht="39.75" customHeight="1">
      <c r="A17" s="60"/>
      <c r="B17" s="901" t="s">
        <v>548</v>
      </c>
      <c r="C17" s="901"/>
      <c r="D17" s="901"/>
      <c r="E17" s="60"/>
      <c r="F17" s="60"/>
      <c r="G17" s="60"/>
      <c r="H17" s="889">
        <v>6207.583333333333</v>
      </c>
      <c r="I17" s="889"/>
      <c r="J17" s="418"/>
      <c r="K17" s="419"/>
    </row>
    <row r="18" spans="1:11" ht="39.75" customHeight="1">
      <c r="A18" s="60"/>
      <c r="B18" s="901" t="s">
        <v>563</v>
      </c>
      <c r="C18" s="901"/>
      <c r="D18" s="901"/>
      <c r="E18" s="60"/>
      <c r="F18" s="60"/>
      <c r="G18" s="60"/>
      <c r="H18" s="902">
        <v>6575.91</v>
      </c>
      <c r="I18" s="902"/>
      <c r="J18" s="418"/>
      <c r="K18" s="419"/>
    </row>
    <row r="19" spans="1:11" ht="39.75" customHeight="1">
      <c r="A19" s="60"/>
      <c r="B19" s="901" t="s">
        <v>576</v>
      </c>
      <c r="C19" s="901"/>
      <c r="D19" s="901"/>
      <c r="E19" s="60"/>
      <c r="F19" s="60"/>
      <c r="G19" s="60"/>
      <c r="H19" s="902">
        <v>7159.666666666667</v>
      </c>
      <c r="I19" s="902">
        <v>7159.666666666667</v>
      </c>
      <c r="J19" s="60"/>
      <c r="K19" s="419"/>
    </row>
    <row r="20" spans="1:11" ht="39.75" customHeight="1">
      <c r="A20" s="60"/>
      <c r="B20" s="901" t="s">
        <v>583</v>
      </c>
      <c r="C20" s="901"/>
      <c r="D20" s="901"/>
      <c r="E20" s="60"/>
      <c r="F20" s="60"/>
      <c r="G20" s="60"/>
      <c r="H20" s="902">
        <v>5478</v>
      </c>
      <c r="I20" s="902"/>
      <c r="J20" s="60"/>
      <c r="K20" s="419"/>
    </row>
    <row r="21" spans="1:11" ht="39.75" customHeight="1">
      <c r="A21" s="11"/>
      <c r="B21" s="906" t="s">
        <v>603</v>
      </c>
      <c r="C21" s="906"/>
      <c r="D21" s="906"/>
      <c r="E21" s="11"/>
      <c r="F21" s="11"/>
      <c r="G21" s="11"/>
      <c r="H21" s="907">
        <v>5681.66666666667</v>
      </c>
      <c r="I21" s="907"/>
      <c r="J21" s="11"/>
      <c r="K21" s="497"/>
    </row>
    <row r="22" s="412" customFormat="1" ht="20.25" customHeight="1">
      <c r="A22" s="412" t="s">
        <v>573</v>
      </c>
    </row>
    <row r="23" s="128" customFormat="1" ht="18.75" customHeight="1">
      <c r="C23" s="128" t="s">
        <v>666</v>
      </c>
    </row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</sheetData>
  <sheetProtection/>
  <mergeCells count="30">
    <mergeCell ref="H15:I15"/>
    <mergeCell ref="B14:D14"/>
    <mergeCell ref="H8:I8"/>
    <mergeCell ref="H9:I9"/>
    <mergeCell ref="B8:D8"/>
    <mergeCell ref="B9:D9"/>
    <mergeCell ref="B21:D21"/>
    <mergeCell ref="H21:I21"/>
    <mergeCell ref="H10:I10"/>
    <mergeCell ref="H11:I11"/>
    <mergeCell ref="B17:D17"/>
    <mergeCell ref="H17:I17"/>
    <mergeCell ref="B12:D12"/>
    <mergeCell ref="B13:D13"/>
    <mergeCell ref="B16:D16"/>
    <mergeCell ref="H16:I16"/>
    <mergeCell ref="B18:D18"/>
    <mergeCell ref="H18:I18"/>
    <mergeCell ref="B7:D7"/>
    <mergeCell ref="H7:I7"/>
    <mergeCell ref="B10:D10"/>
    <mergeCell ref="B11:D11"/>
    <mergeCell ref="H12:I12"/>
    <mergeCell ref="H13:I13"/>
    <mergeCell ref="H14:I14"/>
    <mergeCell ref="B15:D15"/>
    <mergeCell ref="B20:D20"/>
    <mergeCell ref="H20:I20"/>
    <mergeCell ref="B19:D19"/>
    <mergeCell ref="H19:I19"/>
  </mergeCells>
  <printOptions/>
  <pageMargins left="0.25" right="0.5" top="0.5" bottom="0.5" header="0.5" footer="0.5"/>
  <pageSetup fitToHeight="1" fitToWidth="1" horizontalDpi="600" verticalDpi="600" orientation="portrait" r:id="rId1"/>
  <headerFooter alignWithMargins="0">
    <oddFooter>&amp;CPage 32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O19"/>
  <sheetViews>
    <sheetView zoomScalePageLayoutView="0" workbookViewId="0" topLeftCell="A1">
      <pane ySplit="5" topLeftCell="BM13" activePane="bottomLeft" state="frozen"/>
      <selection pane="topLeft" activeCell="A18" sqref="A18"/>
      <selection pane="bottomLeft" activeCell="K19" sqref="K19"/>
    </sheetView>
  </sheetViews>
  <sheetFormatPr defaultColWidth="9.140625" defaultRowHeight="12.75"/>
  <cols>
    <col min="1" max="1" width="8.421875" style="19" customWidth="1"/>
    <col min="2" max="13" width="6.28125" style="19" customWidth="1"/>
    <col min="14" max="14" width="7.421875" style="19" customWidth="1"/>
    <col min="15" max="16384" width="9.140625" style="19" customWidth="1"/>
  </cols>
  <sheetData>
    <row r="2" s="137" customFormat="1" ht="12.75">
      <c r="A2" s="137" t="s">
        <v>604</v>
      </c>
    </row>
    <row r="3" spans="1:14" ht="22.5">
      <c r="A3" s="411" t="s">
        <v>343</v>
      </c>
      <c r="B3" s="73" t="s">
        <v>298</v>
      </c>
      <c r="C3" s="73" t="s">
        <v>299</v>
      </c>
      <c r="D3" s="73" t="s">
        <v>300</v>
      </c>
      <c r="E3" s="73" t="s">
        <v>301</v>
      </c>
      <c r="F3" s="73" t="s">
        <v>302</v>
      </c>
      <c r="G3" s="73" t="s">
        <v>303</v>
      </c>
      <c r="H3" s="73" t="s">
        <v>304</v>
      </c>
      <c r="I3" s="73" t="s">
        <v>305</v>
      </c>
      <c r="J3" s="73" t="s">
        <v>306</v>
      </c>
      <c r="K3" s="73" t="s">
        <v>307</v>
      </c>
      <c r="L3" s="73" t="s">
        <v>308</v>
      </c>
      <c r="M3" s="73" t="s">
        <v>309</v>
      </c>
      <c r="N3" s="122" t="s">
        <v>310</v>
      </c>
    </row>
    <row r="4" spans="1:14" ht="11.25">
      <c r="A4" s="477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2">
        <v>13</v>
      </c>
      <c r="N4" s="74">
        <v>14</v>
      </c>
    </row>
    <row r="5" spans="2:14" s="145" customFormat="1" ht="12.75" customHeight="1">
      <c r="B5" s="918" t="s">
        <v>466</v>
      </c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</row>
    <row r="6" s="145" customFormat="1" ht="12"/>
    <row r="7" s="145" customFormat="1" ht="12"/>
    <row r="8" spans="1:15" ht="42" customHeight="1">
      <c r="A8" s="335">
        <v>40452</v>
      </c>
      <c r="B8" s="515">
        <v>777</v>
      </c>
      <c r="C8" s="515">
        <v>777</v>
      </c>
      <c r="D8" s="515">
        <v>792</v>
      </c>
      <c r="E8" s="515">
        <v>840</v>
      </c>
      <c r="F8" s="515">
        <v>840</v>
      </c>
      <c r="G8" s="515">
        <v>823</v>
      </c>
      <c r="H8" s="515">
        <v>819</v>
      </c>
      <c r="I8" s="515">
        <v>811</v>
      </c>
      <c r="J8" s="515">
        <v>808</v>
      </c>
      <c r="K8" s="515">
        <v>812</v>
      </c>
      <c r="L8" s="515">
        <v>816</v>
      </c>
      <c r="M8" s="515">
        <v>993</v>
      </c>
      <c r="N8" s="516">
        <v>825.6666666666666</v>
      </c>
      <c r="O8" s="677"/>
    </row>
    <row r="9" spans="1:15" ht="42" customHeight="1">
      <c r="A9" s="143" t="s">
        <v>346</v>
      </c>
      <c r="B9" s="515">
        <v>918</v>
      </c>
      <c r="C9" s="515">
        <v>921</v>
      </c>
      <c r="D9" s="515">
        <v>939</v>
      </c>
      <c r="E9" s="515">
        <v>964</v>
      </c>
      <c r="F9" s="515">
        <v>968</v>
      </c>
      <c r="G9" s="515">
        <v>969</v>
      </c>
      <c r="H9" s="515">
        <v>970</v>
      </c>
      <c r="I9" s="515">
        <v>965</v>
      </c>
      <c r="J9" s="515">
        <v>973</v>
      </c>
      <c r="K9" s="515">
        <v>989</v>
      </c>
      <c r="L9" s="515">
        <v>999</v>
      </c>
      <c r="M9" s="515">
        <v>1145</v>
      </c>
      <c r="N9" s="516">
        <v>976.6666666666666</v>
      </c>
      <c r="O9" s="677"/>
    </row>
    <row r="10" spans="1:15" ht="42" customHeight="1">
      <c r="A10" s="143" t="s">
        <v>344</v>
      </c>
      <c r="B10" s="515">
        <v>1028</v>
      </c>
      <c r="C10" s="515">
        <v>1026</v>
      </c>
      <c r="D10" s="515">
        <v>1034</v>
      </c>
      <c r="E10" s="515">
        <v>1062</v>
      </c>
      <c r="F10" s="515">
        <v>1056</v>
      </c>
      <c r="G10" s="515">
        <v>1057</v>
      </c>
      <c r="H10" s="515">
        <v>1057</v>
      </c>
      <c r="I10" s="515">
        <v>1056</v>
      </c>
      <c r="J10" s="515">
        <v>1058</v>
      </c>
      <c r="K10" s="515">
        <v>1065</v>
      </c>
      <c r="L10" s="515">
        <v>1072</v>
      </c>
      <c r="M10" s="515">
        <v>1207</v>
      </c>
      <c r="N10" s="516">
        <v>1064.9166666666667</v>
      </c>
      <c r="O10" s="677"/>
    </row>
    <row r="11" spans="1:15" ht="42" customHeight="1">
      <c r="A11" s="143" t="s">
        <v>345</v>
      </c>
      <c r="B11" s="515">
        <v>1044</v>
      </c>
      <c r="C11" s="515">
        <v>1037</v>
      </c>
      <c r="D11" s="515">
        <v>1052</v>
      </c>
      <c r="E11" s="515">
        <v>1073</v>
      </c>
      <c r="F11" s="515">
        <v>1062</v>
      </c>
      <c r="G11" s="515">
        <v>1065</v>
      </c>
      <c r="H11" s="515">
        <v>1067</v>
      </c>
      <c r="I11" s="515">
        <v>1067</v>
      </c>
      <c r="J11" s="515">
        <v>1067</v>
      </c>
      <c r="K11" s="515">
        <v>1067</v>
      </c>
      <c r="L11" s="515">
        <v>1067</v>
      </c>
      <c r="M11" s="515">
        <v>1229</v>
      </c>
      <c r="N11" s="516">
        <v>1074.75</v>
      </c>
      <c r="O11" s="677"/>
    </row>
    <row r="12" spans="1:15" ht="42" customHeight="1">
      <c r="A12" s="143" t="s">
        <v>347</v>
      </c>
      <c r="B12" s="515">
        <v>1114</v>
      </c>
      <c r="C12" s="515">
        <v>1104</v>
      </c>
      <c r="D12" s="515">
        <v>1125</v>
      </c>
      <c r="E12" s="515">
        <v>1154</v>
      </c>
      <c r="F12" s="515">
        <v>1151</v>
      </c>
      <c r="G12" s="515">
        <v>1151</v>
      </c>
      <c r="H12" s="515">
        <v>1152</v>
      </c>
      <c r="I12" s="515">
        <v>1152</v>
      </c>
      <c r="J12" s="515">
        <v>1152</v>
      </c>
      <c r="K12" s="515">
        <v>1159</v>
      </c>
      <c r="L12" s="515">
        <v>1170</v>
      </c>
      <c r="M12" s="515">
        <v>1270</v>
      </c>
      <c r="N12" s="516">
        <v>1154.5</v>
      </c>
      <c r="O12" s="677"/>
    </row>
    <row r="13" spans="1:15" ht="42" customHeight="1">
      <c r="A13" s="143" t="s">
        <v>348</v>
      </c>
      <c r="B13" s="515">
        <v>1243</v>
      </c>
      <c r="C13" s="515">
        <v>1241</v>
      </c>
      <c r="D13" s="515">
        <v>1242</v>
      </c>
      <c r="E13" s="515">
        <v>1269</v>
      </c>
      <c r="F13" s="515">
        <v>1256</v>
      </c>
      <c r="G13" s="515">
        <v>1256</v>
      </c>
      <c r="H13" s="515">
        <v>1255</v>
      </c>
      <c r="I13" s="515">
        <v>1254</v>
      </c>
      <c r="J13" s="515">
        <v>1256</v>
      </c>
      <c r="K13" s="515">
        <v>1265</v>
      </c>
      <c r="L13" s="515">
        <v>1272</v>
      </c>
      <c r="M13" s="515">
        <v>1370</v>
      </c>
      <c r="N13" s="516">
        <v>1264.9166666666667</v>
      </c>
      <c r="O13" s="677"/>
    </row>
    <row r="14" spans="1:15" ht="42" customHeight="1">
      <c r="A14" s="143" t="s">
        <v>349</v>
      </c>
      <c r="B14" s="515">
        <v>1560</v>
      </c>
      <c r="C14" s="515">
        <v>1560</v>
      </c>
      <c r="D14" s="515">
        <v>1560</v>
      </c>
      <c r="E14" s="515">
        <v>1560</v>
      </c>
      <c r="F14" s="515">
        <v>1560</v>
      </c>
      <c r="G14" s="515">
        <v>1560</v>
      </c>
      <c r="H14" s="515">
        <v>1560</v>
      </c>
      <c r="I14" s="515">
        <v>1560</v>
      </c>
      <c r="J14" s="515">
        <v>1560</v>
      </c>
      <c r="K14" s="515">
        <v>1560</v>
      </c>
      <c r="L14" s="515">
        <v>1560</v>
      </c>
      <c r="M14" s="515">
        <v>1647</v>
      </c>
      <c r="N14" s="516">
        <v>1567.25</v>
      </c>
      <c r="O14" s="677"/>
    </row>
    <row r="15" spans="1:15" ht="42" customHeight="1">
      <c r="A15" s="143" t="s">
        <v>350</v>
      </c>
      <c r="B15" s="515">
        <v>1700</v>
      </c>
      <c r="C15" s="515">
        <v>1700</v>
      </c>
      <c r="D15" s="515">
        <v>1700</v>
      </c>
      <c r="E15" s="515">
        <v>1700</v>
      </c>
      <c r="F15" s="515">
        <v>1700</v>
      </c>
      <c r="G15" s="515">
        <v>1700</v>
      </c>
      <c r="H15" s="515">
        <v>1700</v>
      </c>
      <c r="I15" s="515">
        <v>1700</v>
      </c>
      <c r="J15" s="515">
        <v>1700</v>
      </c>
      <c r="K15" s="515">
        <v>1700</v>
      </c>
      <c r="L15" s="515">
        <v>1700</v>
      </c>
      <c r="M15" s="515">
        <v>1539</v>
      </c>
      <c r="N15" s="516">
        <v>1686.5833333333333</v>
      </c>
      <c r="O15" s="677"/>
    </row>
    <row r="16" spans="1:15" ht="42" customHeight="1">
      <c r="A16" s="144" t="s">
        <v>351</v>
      </c>
      <c r="B16" s="518">
        <v>1114</v>
      </c>
      <c r="C16" s="518">
        <v>1114</v>
      </c>
      <c r="D16" s="518">
        <v>1130</v>
      </c>
      <c r="E16" s="518">
        <v>1169</v>
      </c>
      <c r="F16" s="517">
        <v>1158</v>
      </c>
      <c r="G16" s="517">
        <v>1158</v>
      </c>
      <c r="H16" s="517">
        <v>1158</v>
      </c>
      <c r="I16" s="517">
        <v>1158</v>
      </c>
      <c r="J16" s="517">
        <v>1158</v>
      </c>
      <c r="K16" s="517">
        <v>1158</v>
      </c>
      <c r="L16" s="517">
        <v>1158</v>
      </c>
      <c r="M16" s="518">
        <v>1464</v>
      </c>
      <c r="N16" s="733">
        <v>1174.75</v>
      </c>
      <c r="O16" s="677"/>
    </row>
    <row r="17" spans="1:8" s="182" customFormat="1" ht="12.75" customHeight="1">
      <c r="A17" s="182" t="s">
        <v>642</v>
      </c>
      <c r="H17" s="800"/>
    </row>
    <row r="18" ht="42" customHeight="1"/>
    <row r="19" ht="42" customHeight="1">
      <c r="A19" s="71"/>
    </row>
    <row r="20" ht="42" customHeight="1"/>
    <row r="21" ht="42" customHeight="1"/>
    <row r="22" ht="42" customHeight="1"/>
    <row r="23" ht="42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</sheetData>
  <sheetProtection/>
  <mergeCells count="1">
    <mergeCell ref="B5:N5"/>
  </mergeCells>
  <printOptions/>
  <pageMargins left="1" right="0.25" top="0.5" bottom="0.5" header="0.5" footer="0.5"/>
  <pageSetup fitToHeight="1" fitToWidth="1" horizontalDpi="600" verticalDpi="600" orientation="portrait" r:id="rId1"/>
  <headerFooter alignWithMargins="0">
    <oddFooter>&amp;CPage 33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H17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12.140625" style="0" customWidth="1"/>
    <col min="2" max="2" width="11.8515625" style="0" customWidth="1"/>
    <col min="3" max="3" width="12.00390625" style="0" customWidth="1"/>
    <col min="4" max="4" width="15.140625" style="0" customWidth="1"/>
    <col min="5" max="5" width="16.00390625" style="0" customWidth="1"/>
    <col min="6" max="6" width="13.421875" style="0" customWidth="1"/>
    <col min="9" max="9" width="8.7109375" style="0" customWidth="1"/>
  </cols>
  <sheetData>
    <row r="2" s="384" customFormat="1" ht="12.75">
      <c r="A2" s="384" t="s">
        <v>487</v>
      </c>
    </row>
    <row r="3" s="384" customFormat="1" ht="12.75"/>
    <row r="4" s="136" customFormat="1" ht="12.75">
      <c r="C4" s="136" t="s">
        <v>570</v>
      </c>
    </row>
    <row r="5" spans="1:7" ht="12.75">
      <c r="A5" s="90" t="s">
        <v>343</v>
      </c>
      <c r="B5" s="55" t="s">
        <v>545</v>
      </c>
      <c r="C5" s="55" t="s">
        <v>560</v>
      </c>
      <c r="D5" s="55" t="s">
        <v>574</v>
      </c>
      <c r="E5" s="55" t="s">
        <v>581</v>
      </c>
      <c r="F5" s="55" t="s">
        <v>594</v>
      </c>
      <c r="G5" s="383"/>
    </row>
    <row r="6" spans="1:6" ht="12.75">
      <c r="A6" s="34">
        <v>1</v>
      </c>
      <c r="B6" s="56">
        <v>2</v>
      </c>
      <c r="C6" s="56">
        <v>3</v>
      </c>
      <c r="D6" s="56">
        <v>4</v>
      </c>
      <c r="E6" s="56">
        <v>5</v>
      </c>
      <c r="F6" s="58">
        <v>6</v>
      </c>
    </row>
    <row r="7" spans="2:7" s="383" customFormat="1" ht="12.75">
      <c r="B7" s="918" t="s">
        <v>466</v>
      </c>
      <c r="C7" s="918"/>
      <c r="D7" s="918"/>
      <c r="E7" s="918"/>
      <c r="F7" s="918"/>
      <c r="G7"/>
    </row>
    <row r="8" spans="1:6" ht="45" customHeight="1">
      <c r="A8" s="336">
        <v>40452</v>
      </c>
      <c r="B8" s="520">
        <v>1000.4166666666666</v>
      </c>
      <c r="C8" s="520">
        <v>1076.4166666666667</v>
      </c>
      <c r="D8" s="520">
        <v>1069.4166666666667</v>
      </c>
      <c r="E8" s="520">
        <v>813.9166666666666</v>
      </c>
      <c r="F8" s="520">
        <v>825.6666666666666</v>
      </c>
    </row>
    <row r="9" spans="1:6" ht="45" customHeight="1">
      <c r="A9" s="143" t="s">
        <v>346</v>
      </c>
      <c r="B9" s="520">
        <v>1069.3333333333333</v>
      </c>
      <c r="C9" s="520">
        <v>1167.6666666666667</v>
      </c>
      <c r="D9" s="520">
        <v>1199.3333333333333</v>
      </c>
      <c r="E9" s="520">
        <v>1005.5833333333334</v>
      </c>
      <c r="F9" s="520">
        <v>976.6666666666666</v>
      </c>
    </row>
    <row r="10" spans="1:6" ht="45" customHeight="1">
      <c r="A10" s="143" t="s">
        <v>344</v>
      </c>
      <c r="B10" s="520">
        <v>1156.5833333333333</v>
      </c>
      <c r="C10" s="520">
        <v>1273.5</v>
      </c>
      <c r="D10" s="520">
        <v>1299.8333333333333</v>
      </c>
      <c r="E10" s="520">
        <v>1100.75</v>
      </c>
      <c r="F10" s="520">
        <v>1064.9166666666667</v>
      </c>
    </row>
    <row r="11" spans="1:6" ht="45" customHeight="1">
      <c r="A11" s="143" t="s">
        <v>345</v>
      </c>
      <c r="B11" s="520">
        <v>1153.5</v>
      </c>
      <c r="C11" s="520">
        <v>1253.5833333333333</v>
      </c>
      <c r="D11" s="520">
        <v>1297.25</v>
      </c>
      <c r="E11" s="520">
        <v>1116.4166666666667</v>
      </c>
      <c r="F11" s="520">
        <v>1074.75</v>
      </c>
    </row>
    <row r="12" spans="1:6" ht="45" customHeight="1">
      <c r="A12" s="143" t="s">
        <v>347</v>
      </c>
      <c r="B12" s="520">
        <v>1212.5</v>
      </c>
      <c r="C12" s="520">
        <v>1355.5</v>
      </c>
      <c r="D12" s="520">
        <v>1417.6666666666667</v>
      </c>
      <c r="E12" s="520">
        <v>1208</v>
      </c>
      <c r="F12" s="520">
        <v>1154.5</v>
      </c>
    </row>
    <row r="13" spans="1:6" ht="45" customHeight="1">
      <c r="A13" s="143" t="s">
        <v>348</v>
      </c>
      <c r="B13" s="520">
        <v>1301.25</v>
      </c>
      <c r="C13" s="520">
        <v>1459.0833333333333</v>
      </c>
      <c r="D13" s="520">
        <v>1516.4166666666667</v>
      </c>
      <c r="E13" s="520">
        <v>1326.3333333333333</v>
      </c>
      <c r="F13" s="520">
        <v>1264.9166666666667</v>
      </c>
    </row>
    <row r="14" spans="1:7" ht="45" customHeight="1">
      <c r="A14" s="143" t="s">
        <v>349</v>
      </c>
      <c r="B14" s="519">
        <v>1572.1666666666667</v>
      </c>
      <c r="C14" s="519">
        <v>1569.8333333333333</v>
      </c>
      <c r="D14" s="519">
        <v>1725.1666666666667</v>
      </c>
      <c r="E14" s="519">
        <v>1604.4166666666667</v>
      </c>
      <c r="F14" s="519">
        <v>1567.25</v>
      </c>
      <c r="G14" s="60"/>
    </row>
    <row r="15" spans="1:7" ht="45" customHeight="1">
      <c r="A15" s="143" t="s">
        <v>350</v>
      </c>
      <c r="B15" s="520">
        <v>1794.0833333333333</v>
      </c>
      <c r="C15" s="520">
        <v>1800</v>
      </c>
      <c r="D15" s="520">
        <v>1803.75</v>
      </c>
      <c r="E15" s="520">
        <v>1749</v>
      </c>
      <c r="F15" s="520">
        <v>1686.5833333333333</v>
      </c>
      <c r="G15" s="19"/>
    </row>
    <row r="16" spans="1:8" ht="45" customHeight="1">
      <c r="A16" s="144" t="s">
        <v>351</v>
      </c>
      <c r="B16" s="521">
        <v>1210.0833333333333</v>
      </c>
      <c r="C16" s="521">
        <v>1340.5833333333333</v>
      </c>
      <c r="D16" s="521">
        <v>1378.0833333333333</v>
      </c>
      <c r="E16" s="521">
        <v>1186.75</v>
      </c>
      <c r="F16" s="521">
        <v>1174.75</v>
      </c>
      <c r="H16" s="60"/>
    </row>
    <row r="17" spans="1:8" s="182" customFormat="1" ht="15.75" customHeight="1">
      <c r="A17" s="182" t="s">
        <v>642</v>
      </c>
      <c r="H17" s="785"/>
    </row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/>
  <mergeCells count="1">
    <mergeCell ref="B7:F7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&amp;CPage 34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S44"/>
  <sheetViews>
    <sheetView zoomScalePageLayoutView="0" workbookViewId="0" topLeftCell="A23">
      <selection activeCell="J33" sqref="J33:Q33"/>
    </sheetView>
  </sheetViews>
  <sheetFormatPr defaultColWidth="9.140625" defaultRowHeight="12.75"/>
  <cols>
    <col min="1" max="1" width="26.28125" style="0" customWidth="1"/>
    <col min="2" max="2" width="4.57421875" style="0" customWidth="1"/>
    <col min="3" max="3" width="5.7109375" style="0" customWidth="1"/>
    <col min="4" max="4" width="4.28125" style="0" customWidth="1"/>
    <col min="5" max="6" width="4.421875" style="0" customWidth="1"/>
    <col min="7" max="8" width="4.28125" style="0" customWidth="1"/>
    <col min="9" max="9" width="4.140625" style="0" customWidth="1"/>
    <col min="10" max="11" width="4.28125" style="0" customWidth="1"/>
    <col min="12" max="13" width="4.7109375" style="0" customWidth="1"/>
    <col min="14" max="14" width="7.57421875" style="0" customWidth="1"/>
    <col min="15" max="15" width="3.00390625" style="0" customWidth="1"/>
    <col min="16" max="16" width="8.140625" style="0" customWidth="1"/>
    <col min="17" max="17" width="6.140625" style="0" customWidth="1"/>
  </cols>
  <sheetData>
    <row r="2" spans="1:14" s="49" customFormat="1" ht="12.75" customHeight="1">
      <c r="A2" s="49" t="s">
        <v>606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8" s="105" customFormat="1" ht="12.75">
      <c r="A3" s="18"/>
      <c r="B3" s="881" t="s">
        <v>448</v>
      </c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33"/>
      <c r="N3" s="18"/>
      <c r="O3" s="18"/>
      <c r="P3" s="18"/>
      <c r="Q3" s="18"/>
      <c r="R3" s="18"/>
    </row>
    <row r="4" spans="1:18" ht="12.75">
      <c r="A4" s="1"/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358"/>
      <c r="N4" s="1"/>
      <c r="O4" s="1"/>
      <c r="P4" s="1"/>
      <c r="Q4" s="1"/>
      <c r="R4" s="1"/>
    </row>
    <row r="5" spans="1:18" ht="26.25" customHeight="1">
      <c r="A5" s="411" t="s">
        <v>358</v>
      </c>
      <c r="B5" s="147" t="s">
        <v>298</v>
      </c>
      <c r="C5" s="147" t="s">
        <v>299</v>
      </c>
      <c r="D5" s="147" t="s">
        <v>300</v>
      </c>
      <c r="E5" s="147" t="s">
        <v>301</v>
      </c>
      <c r="F5" s="147" t="s">
        <v>302</v>
      </c>
      <c r="G5" s="147" t="s">
        <v>303</v>
      </c>
      <c r="H5" s="147" t="s">
        <v>304</v>
      </c>
      <c r="I5" s="147" t="s">
        <v>305</v>
      </c>
      <c r="J5" s="147" t="s">
        <v>306</v>
      </c>
      <c r="K5" s="147" t="s">
        <v>307</v>
      </c>
      <c r="L5" s="147" t="s">
        <v>308</v>
      </c>
      <c r="M5" s="147" t="s">
        <v>309</v>
      </c>
      <c r="N5" s="883" t="s">
        <v>356</v>
      </c>
      <c r="O5" s="884"/>
      <c r="P5" s="883" t="s">
        <v>357</v>
      </c>
      <c r="Q5" s="928"/>
      <c r="R5" s="1"/>
    </row>
    <row r="6" spans="1:18" ht="21.75" customHeight="1">
      <c r="A6" s="680">
        <v>1</v>
      </c>
      <c r="B6" s="679">
        <v>2</v>
      </c>
      <c r="C6" s="679">
        <v>3</v>
      </c>
      <c r="D6" s="679">
        <v>4</v>
      </c>
      <c r="E6" s="679">
        <v>5</v>
      </c>
      <c r="F6" s="679">
        <v>6</v>
      </c>
      <c r="G6" s="679">
        <v>7</v>
      </c>
      <c r="H6" s="679">
        <v>8</v>
      </c>
      <c r="I6" s="679">
        <v>9</v>
      </c>
      <c r="J6" s="679">
        <v>10</v>
      </c>
      <c r="K6" s="679">
        <v>11</v>
      </c>
      <c r="L6" s="679">
        <v>12</v>
      </c>
      <c r="M6" s="679">
        <v>13</v>
      </c>
      <c r="N6" s="882">
        <v>14</v>
      </c>
      <c r="O6" s="882"/>
      <c r="P6" s="929" t="s">
        <v>605</v>
      </c>
      <c r="Q6" s="930"/>
      <c r="R6" s="152"/>
    </row>
    <row r="7" spans="1:17" s="508" customFormat="1" ht="12.75">
      <c r="A7" s="507"/>
      <c r="D7" s="508" t="s">
        <v>571</v>
      </c>
      <c r="N7" s="932"/>
      <c r="O7" s="932"/>
      <c r="P7" s="737"/>
      <c r="Q7" s="737"/>
    </row>
    <row r="8" spans="14:17" ht="12.75">
      <c r="N8" s="931"/>
      <c r="O8" s="931"/>
      <c r="P8" s="105"/>
      <c r="Q8" s="105"/>
    </row>
    <row r="9" spans="1:19" ht="12.75">
      <c r="A9" s="123" t="s">
        <v>112</v>
      </c>
      <c r="B9" s="379">
        <v>1203</v>
      </c>
      <c r="C9" s="379">
        <v>1109</v>
      </c>
      <c r="D9" s="379">
        <v>1391</v>
      </c>
      <c r="E9" s="587">
        <v>1436</v>
      </c>
      <c r="F9" s="375">
        <v>1286</v>
      </c>
      <c r="G9" s="375" t="s">
        <v>561</v>
      </c>
      <c r="H9" s="375" t="s">
        <v>561</v>
      </c>
      <c r="I9" s="375" t="s">
        <v>561</v>
      </c>
      <c r="J9" s="375" t="s">
        <v>561</v>
      </c>
      <c r="K9" s="375" t="s">
        <v>561</v>
      </c>
      <c r="L9" s="375" t="s">
        <v>561</v>
      </c>
      <c r="M9" s="375" t="s">
        <v>561</v>
      </c>
      <c r="N9" s="880">
        <v>1285</v>
      </c>
      <c r="O9" s="880"/>
      <c r="P9" s="880">
        <v>1042.25</v>
      </c>
      <c r="Q9" s="880"/>
      <c r="R9" s="148"/>
      <c r="S9" s="123"/>
    </row>
    <row r="10" spans="1:19" ht="12.75">
      <c r="A10" s="123" t="s">
        <v>352</v>
      </c>
      <c r="B10" s="379">
        <v>1232</v>
      </c>
      <c r="C10" s="379">
        <v>1134</v>
      </c>
      <c r="D10" s="379">
        <v>1384</v>
      </c>
      <c r="E10" s="587">
        <v>1421</v>
      </c>
      <c r="F10" s="587" t="s">
        <v>561</v>
      </c>
      <c r="G10" s="587" t="s">
        <v>561</v>
      </c>
      <c r="H10" s="375" t="s">
        <v>561</v>
      </c>
      <c r="I10" s="375" t="s">
        <v>561</v>
      </c>
      <c r="J10" s="375" t="s">
        <v>561</v>
      </c>
      <c r="K10" s="375" t="s">
        <v>561</v>
      </c>
      <c r="L10" s="375" t="s">
        <v>561</v>
      </c>
      <c r="M10" s="375"/>
      <c r="N10" s="880">
        <v>1292.75</v>
      </c>
      <c r="O10" s="880"/>
      <c r="P10" s="880">
        <v>1031.25</v>
      </c>
      <c r="Q10" s="880"/>
      <c r="R10" s="148"/>
      <c r="S10" s="123"/>
    </row>
    <row r="11" spans="1:18" ht="12.75">
      <c r="A11" s="123" t="s">
        <v>353</v>
      </c>
      <c r="B11" s="378" t="s">
        <v>561</v>
      </c>
      <c r="C11" s="378" t="s">
        <v>561</v>
      </c>
      <c r="D11" s="378">
        <v>1571</v>
      </c>
      <c r="E11" s="587">
        <v>1556</v>
      </c>
      <c r="F11" s="587">
        <v>1612</v>
      </c>
      <c r="G11" s="375">
        <v>1630</v>
      </c>
      <c r="H11" s="375" t="s">
        <v>561</v>
      </c>
      <c r="I11" s="375" t="s">
        <v>561</v>
      </c>
      <c r="J11" s="375" t="s">
        <v>561</v>
      </c>
      <c r="K11" s="375" t="s">
        <v>561</v>
      </c>
      <c r="L11" s="375" t="s">
        <v>561</v>
      </c>
      <c r="M11" s="375" t="s">
        <v>561</v>
      </c>
      <c r="N11" s="880">
        <v>1592.25</v>
      </c>
      <c r="O11" s="880"/>
      <c r="P11" s="880">
        <v>1149.8</v>
      </c>
      <c r="Q11" s="880"/>
      <c r="R11" s="149"/>
    </row>
    <row r="12" spans="1:18" ht="12.75">
      <c r="A12" s="123" t="s">
        <v>43</v>
      </c>
      <c r="B12" s="378" t="s">
        <v>561</v>
      </c>
      <c r="C12" s="378" t="s">
        <v>561</v>
      </c>
      <c r="D12" s="378">
        <v>1590</v>
      </c>
      <c r="E12" s="378">
        <v>1585</v>
      </c>
      <c r="F12" s="375">
        <v>1639</v>
      </c>
      <c r="G12" s="375">
        <v>1662</v>
      </c>
      <c r="H12" s="375" t="s">
        <v>561</v>
      </c>
      <c r="I12" s="375" t="s">
        <v>561</v>
      </c>
      <c r="J12" s="375" t="s">
        <v>561</v>
      </c>
      <c r="K12" s="375" t="s">
        <v>561</v>
      </c>
      <c r="L12" s="375" t="s">
        <v>561</v>
      </c>
      <c r="M12" s="375" t="s">
        <v>561</v>
      </c>
      <c r="N12" s="880">
        <v>1619</v>
      </c>
      <c r="O12" s="880"/>
      <c r="P12" s="880">
        <v>1130.4</v>
      </c>
      <c r="Q12" s="880"/>
      <c r="R12" s="149"/>
    </row>
    <row r="13" spans="1:18" ht="12.75">
      <c r="A13" s="123" t="s">
        <v>312</v>
      </c>
      <c r="B13" s="378">
        <v>1334</v>
      </c>
      <c r="C13" s="375">
        <v>1225</v>
      </c>
      <c r="D13" s="375">
        <v>1583</v>
      </c>
      <c r="E13" s="375">
        <v>1590</v>
      </c>
      <c r="F13" s="375">
        <v>1859</v>
      </c>
      <c r="G13" s="375">
        <v>1714</v>
      </c>
      <c r="H13" s="375">
        <v>1753</v>
      </c>
      <c r="I13" s="375">
        <v>1826</v>
      </c>
      <c r="J13" s="375" t="s">
        <v>561</v>
      </c>
      <c r="K13" s="375" t="s">
        <v>561</v>
      </c>
      <c r="L13" s="375" t="s">
        <v>561</v>
      </c>
      <c r="M13" s="375" t="s">
        <v>561</v>
      </c>
      <c r="N13" s="880">
        <v>1610.5</v>
      </c>
      <c r="O13" s="880"/>
      <c r="P13" s="880">
        <v>1184</v>
      </c>
      <c r="Q13" s="880"/>
      <c r="R13" s="149"/>
    </row>
    <row r="14" spans="1:18" ht="12.75">
      <c r="A14" s="123" t="s">
        <v>110</v>
      </c>
      <c r="B14" s="378" t="s">
        <v>561</v>
      </c>
      <c r="C14" s="378" t="s">
        <v>561</v>
      </c>
      <c r="D14" s="375">
        <v>1583</v>
      </c>
      <c r="E14" s="375">
        <v>1567</v>
      </c>
      <c r="F14" s="375">
        <v>1601</v>
      </c>
      <c r="G14" s="375">
        <v>1887</v>
      </c>
      <c r="H14" s="375">
        <v>1714</v>
      </c>
      <c r="I14" s="375">
        <v>1831</v>
      </c>
      <c r="J14" s="375" t="s">
        <v>561</v>
      </c>
      <c r="K14" s="375" t="s">
        <v>561</v>
      </c>
      <c r="L14" s="375" t="s">
        <v>561</v>
      </c>
      <c r="M14" s="375" t="s">
        <v>561</v>
      </c>
      <c r="N14" s="880">
        <v>1697.1666666666667</v>
      </c>
      <c r="O14" s="880"/>
      <c r="P14" s="880">
        <v>1154.2857142857142</v>
      </c>
      <c r="Q14" s="880"/>
      <c r="R14" s="149"/>
    </row>
    <row r="15" spans="1:18" ht="12.75">
      <c r="A15" s="123" t="s">
        <v>106</v>
      </c>
      <c r="B15" s="378" t="s">
        <v>561</v>
      </c>
      <c r="C15" s="378">
        <v>1162</v>
      </c>
      <c r="D15" s="378">
        <v>1626</v>
      </c>
      <c r="E15" s="587">
        <v>1629</v>
      </c>
      <c r="F15" s="587">
        <v>1686</v>
      </c>
      <c r="G15" s="587" t="s">
        <v>561</v>
      </c>
      <c r="H15" s="375" t="s">
        <v>561</v>
      </c>
      <c r="I15" s="375" t="s">
        <v>561</v>
      </c>
      <c r="J15" s="375" t="s">
        <v>561</v>
      </c>
      <c r="K15" s="375" t="s">
        <v>561</v>
      </c>
      <c r="L15" s="375" t="s">
        <v>561</v>
      </c>
      <c r="M15" s="375" t="s">
        <v>561</v>
      </c>
      <c r="N15" s="880">
        <v>1525.75</v>
      </c>
      <c r="O15" s="880"/>
      <c r="P15" s="880">
        <v>1136.7142857142858</v>
      </c>
      <c r="Q15" s="880"/>
      <c r="R15" s="149"/>
    </row>
    <row r="16" spans="1:18" ht="12.75">
      <c r="A16" s="123" t="s">
        <v>354</v>
      </c>
      <c r="B16" s="378">
        <v>1227</v>
      </c>
      <c r="C16" s="378">
        <v>1172</v>
      </c>
      <c r="D16" s="375">
        <v>1563</v>
      </c>
      <c r="E16" s="375">
        <v>1491</v>
      </c>
      <c r="F16" s="375">
        <v>1489</v>
      </c>
      <c r="G16" s="375">
        <v>1518</v>
      </c>
      <c r="H16" s="375">
        <v>1508</v>
      </c>
      <c r="I16" s="375" t="s">
        <v>561</v>
      </c>
      <c r="J16" s="375" t="s">
        <v>561</v>
      </c>
      <c r="K16" s="375" t="s">
        <v>561</v>
      </c>
      <c r="L16" s="375" t="s">
        <v>561</v>
      </c>
      <c r="M16" s="375" t="s">
        <v>561</v>
      </c>
      <c r="N16" s="880">
        <v>1424</v>
      </c>
      <c r="O16" s="880"/>
      <c r="P16" s="880">
        <v>1026.25</v>
      </c>
      <c r="Q16" s="880"/>
      <c r="R16" s="149"/>
    </row>
    <row r="17" spans="1:18" ht="12.75">
      <c r="A17" s="123" t="s">
        <v>24</v>
      </c>
      <c r="B17" s="375">
        <v>1165</v>
      </c>
      <c r="C17" s="379">
        <v>1127</v>
      </c>
      <c r="D17" s="587">
        <v>1475</v>
      </c>
      <c r="E17" s="587">
        <v>1558</v>
      </c>
      <c r="F17" s="587">
        <v>1646</v>
      </c>
      <c r="G17" s="587">
        <v>1572</v>
      </c>
      <c r="H17" s="375" t="s">
        <v>561</v>
      </c>
      <c r="I17" s="375" t="s">
        <v>561</v>
      </c>
      <c r="J17" s="375" t="s">
        <v>561</v>
      </c>
      <c r="K17" s="375" t="s">
        <v>561</v>
      </c>
      <c r="L17" s="375" t="s">
        <v>561</v>
      </c>
      <c r="M17" s="375" t="s">
        <v>561</v>
      </c>
      <c r="N17" s="880">
        <v>1423.8333333333333</v>
      </c>
      <c r="O17" s="880"/>
      <c r="P17" s="880">
        <v>1052.5714285714287</v>
      </c>
      <c r="Q17" s="880"/>
      <c r="R17" s="149"/>
    </row>
    <row r="18" spans="1:18" ht="12.75">
      <c r="A18" s="123" t="s">
        <v>29</v>
      </c>
      <c r="B18" s="375">
        <v>1065</v>
      </c>
      <c r="C18" s="379">
        <v>1132</v>
      </c>
      <c r="D18" s="379">
        <v>1449</v>
      </c>
      <c r="E18" s="379">
        <v>1365</v>
      </c>
      <c r="F18" s="379">
        <v>1442</v>
      </c>
      <c r="G18" s="379">
        <v>1569</v>
      </c>
      <c r="H18" s="379">
        <v>1600</v>
      </c>
      <c r="I18" s="379">
        <v>1608</v>
      </c>
      <c r="J18" s="375" t="s">
        <v>561</v>
      </c>
      <c r="K18" s="379" t="s">
        <v>561</v>
      </c>
      <c r="L18" s="379" t="s">
        <v>561</v>
      </c>
      <c r="M18" s="379" t="s">
        <v>561</v>
      </c>
      <c r="N18" s="880">
        <v>1403.75</v>
      </c>
      <c r="O18" s="880"/>
      <c r="P18" s="880">
        <v>1025.875</v>
      </c>
      <c r="Q18" s="880"/>
      <c r="R18" s="149"/>
    </row>
    <row r="19" spans="1:19" ht="12.75">
      <c r="A19" s="124" t="s">
        <v>355</v>
      </c>
      <c r="B19" s="377">
        <v>1206</v>
      </c>
      <c r="C19" s="377">
        <v>1152</v>
      </c>
      <c r="D19" s="678">
        <v>1478</v>
      </c>
      <c r="E19" s="678">
        <v>1477</v>
      </c>
      <c r="F19" s="678">
        <v>1584</v>
      </c>
      <c r="G19" s="678">
        <v>1716</v>
      </c>
      <c r="H19" s="801">
        <v>1683</v>
      </c>
      <c r="I19" s="801">
        <v>1763</v>
      </c>
      <c r="J19" s="801" t="s">
        <v>561</v>
      </c>
      <c r="K19" s="801" t="s">
        <v>561</v>
      </c>
      <c r="L19" s="801" t="s">
        <v>561</v>
      </c>
      <c r="M19" s="801" t="s">
        <v>561</v>
      </c>
      <c r="N19" s="885">
        <v>1507.375</v>
      </c>
      <c r="O19" s="885"/>
      <c r="P19" s="885">
        <v>1052.75</v>
      </c>
      <c r="Q19" s="885"/>
      <c r="R19" s="148"/>
      <c r="S19" s="60"/>
    </row>
    <row r="20" s="387" customFormat="1" ht="12.75" customHeight="1">
      <c r="A20" s="794" t="s">
        <v>640</v>
      </c>
    </row>
    <row r="21" s="705" customFormat="1" ht="12.75" customHeight="1">
      <c r="A21" s="705" t="s">
        <v>641</v>
      </c>
    </row>
    <row r="25" spans="2:14" s="18" customFormat="1" ht="12.75">
      <c r="B25" s="939" t="s">
        <v>607</v>
      </c>
      <c r="C25" s="939"/>
      <c r="D25" s="939"/>
      <c r="E25" s="939"/>
      <c r="F25" s="939"/>
      <c r="G25" s="939"/>
      <c r="H25" s="939"/>
      <c r="I25" s="939"/>
      <c r="J25" s="939"/>
      <c r="K25" s="939"/>
      <c r="L25" s="939"/>
      <c r="M25" s="939"/>
      <c r="N25" s="939"/>
    </row>
    <row r="26" spans="2:14" s="105" customFormat="1" ht="12.75">
      <c r="B26" s="938" t="s">
        <v>468</v>
      </c>
      <c r="C26" s="938"/>
      <c r="D26" s="938"/>
      <c r="E26" s="938"/>
      <c r="F26" s="938"/>
      <c r="G26" s="938"/>
      <c r="H26" s="938"/>
      <c r="I26" s="938"/>
      <c r="J26" s="938"/>
      <c r="K26" s="938"/>
      <c r="L26" s="938"/>
      <c r="M26" s="938"/>
      <c r="N26" s="938"/>
    </row>
    <row r="27" spans="2:17" s="105" customFormat="1" ht="12.75">
      <c r="B27" s="937"/>
      <c r="C27" s="937"/>
      <c r="D27" s="937"/>
      <c r="E27" s="937"/>
      <c r="F27" s="937"/>
      <c r="G27" s="937"/>
      <c r="H27" s="937"/>
      <c r="I27" s="937"/>
      <c r="J27" s="936" t="s">
        <v>587</v>
      </c>
      <c r="K27" s="936"/>
      <c r="L27" s="936"/>
      <c r="M27" s="936"/>
      <c r="N27" s="936"/>
      <c r="O27" s="936"/>
      <c r="P27" s="936"/>
      <c r="Q27" s="936"/>
    </row>
    <row r="28" spans="1:17" ht="26.25" customHeight="1">
      <c r="A28" s="463" t="s">
        <v>359</v>
      </c>
      <c r="B28" s="935" t="s">
        <v>609</v>
      </c>
      <c r="C28" s="935"/>
      <c r="D28" s="935"/>
      <c r="E28" s="935"/>
      <c r="F28" s="935"/>
      <c r="G28" s="935"/>
      <c r="H28" s="935"/>
      <c r="I28" s="935"/>
      <c r="J28" s="933" t="s">
        <v>106</v>
      </c>
      <c r="K28" s="934"/>
      <c r="L28" s="934"/>
      <c r="M28" s="934"/>
      <c r="N28" s="934"/>
      <c r="O28" s="934"/>
      <c r="P28" s="934"/>
      <c r="Q28" s="934"/>
    </row>
    <row r="29" spans="1:17" ht="12.75">
      <c r="A29" s="60"/>
      <c r="B29" s="877"/>
      <c r="C29" s="877"/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</row>
    <row r="30" spans="1:17" ht="12.75">
      <c r="A30" s="496" t="s">
        <v>654</v>
      </c>
      <c r="B30" s="940" t="s">
        <v>561</v>
      </c>
      <c r="C30" s="940"/>
      <c r="D30" s="940"/>
      <c r="E30" s="940"/>
      <c r="F30" s="940"/>
      <c r="G30" s="940"/>
      <c r="H30" s="940"/>
      <c r="I30" s="940"/>
      <c r="J30" s="878" t="s">
        <v>561</v>
      </c>
      <c r="K30" s="878"/>
      <c r="L30" s="878"/>
      <c r="M30" s="878"/>
      <c r="N30" s="878"/>
      <c r="O30" s="878"/>
      <c r="P30" s="878"/>
      <c r="Q30" s="878"/>
    </row>
    <row r="31" spans="1:17" ht="12.75">
      <c r="A31" s="496" t="s">
        <v>643</v>
      </c>
      <c r="B31" s="941">
        <v>1141</v>
      </c>
      <c r="C31" s="941"/>
      <c r="D31" s="941"/>
      <c r="E31" s="941"/>
      <c r="F31" s="941"/>
      <c r="G31" s="941"/>
      <c r="H31" s="941"/>
      <c r="I31" s="941"/>
      <c r="J31" s="879" t="s">
        <v>561</v>
      </c>
      <c r="K31" s="879"/>
      <c r="L31" s="879"/>
      <c r="M31" s="879"/>
      <c r="N31" s="879"/>
      <c r="O31" s="879"/>
      <c r="P31" s="879"/>
      <c r="Q31" s="879"/>
    </row>
    <row r="32" spans="1:17" ht="12.75">
      <c r="A32" s="496" t="s">
        <v>644</v>
      </c>
      <c r="B32" s="941">
        <v>1416</v>
      </c>
      <c r="C32" s="941"/>
      <c r="D32" s="941"/>
      <c r="E32" s="941"/>
      <c r="F32" s="941"/>
      <c r="G32" s="941"/>
      <c r="H32" s="941"/>
      <c r="I32" s="941"/>
      <c r="J32" s="876">
        <v>1601</v>
      </c>
      <c r="K32" s="876"/>
      <c r="L32" s="876"/>
      <c r="M32" s="876"/>
      <c r="N32" s="876"/>
      <c r="O32" s="876"/>
      <c r="P32" s="876"/>
      <c r="Q32" s="876"/>
    </row>
    <row r="33" spans="1:17" ht="12.75">
      <c r="A33" s="496" t="s">
        <v>645</v>
      </c>
      <c r="B33" s="941">
        <v>1458</v>
      </c>
      <c r="C33" s="941"/>
      <c r="D33" s="941"/>
      <c r="E33" s="941"/>
      <c r="F33" s="941"/>
      <c r="G33" s="941"/>
      <c r="H33" s="941"/>
      <c r="I33" s="941"/>
      <c r="J33" s="876">
        <v>1639</v>
      </c>
      <c r="K33" s="876"/>
      <c r="L33" s="876"/>
      <c r="M33" s="876"/>
      <c r="N33" s="876"/>
      <c r="O33" s="876"/>
      <c r="P33" s="876"/>
      <c r="Q33" s="876"/>
    </row>
    <row r="34" spans="1:17" ht="12.75">
      <c r="A34" s="496" t="s">
        <v>646</v>
      </c>
      <c r="B34" s="941">
        <v>1602</v>
      </c>
      <c r="C34" s="941"/>
      <c r="D34" s="941"/>
      <c r="E34" s="941"/>
      <c r="F34" s="941"/>
      <c r="G34" s="941"/>
      <c r="H34" s="941"/>
      <c r="I34" s="941"/>
      <c r="J34" s="876">
        <v>1703</v>
      </c>
      <c r="K34" s="876"/>
      <c r="L34" s="876"/>
      <c r="M34" s="876"/>
      <c r="N34" s="876"/>
      <c r="O34" s="876"/>
      <c r="P34" s="876"/>
      <c r="Q34" s="876"/>
    </row>
    <row r="35" spans="1:17" ht="12.75">
      <c r="A35" s="496" t="s">
        <v>647</v>
      </c>
      <c r="B35" s="941">
        <v>1671</v>
      </c>
      <c r="C35" s="941"/>
      <c r="D35" s="941"/>
      <c r="E35" s="941"/>
      <c r="F35" s="941"/>
      <c r="G35" s="941"/>
      <c r="H35" s="941"/>
      <c r="I35" s="941"/>
      <c r="J35" s="876">
        <v>1764</v>
      </c>
      <c r="K35" s="876"/>
      <c r="L35" s="876"/>
      <c r="M35" s="876"/>
      <c r="N35" s="876"/>
      <c r="O35" s="876"/>
      <c r="P35" s="876"/>
      <c r="Q35" s="876"/>
    </row>
    <row r="36" spans="1:17" ht="12.75">
      <c r="A36" s="496" t="s">
        <v>648</v>
      </c>
      <c r="B36" s="941" t="s">
        <v>561</v>
      </c>
      <c r="C36" s="941"/>
      <c r="D36" s="941"/>
      <c r="E36" s="941"/>
      <c r="F36" s="941"/>
      <c r="G36" s="941"/>
      <c r="H36" s="941"/>
      <c r="I36" s="941"/>
      <c r="J36" s="876">
        <v>1763</v>
      </c>
      <c r="K36" s="876"/>
      <c r="L36" s="876"/>
      <c r="M36" s="876"/>
      <c r="N36" s="876"/>
      <c r="O36" s="876"/>
      <c r="P36" s="876"/>
      <c r="Q36" s="876"/>
    </row>
    <row r="37" spans="1:17" ht="12.75">
      <c r="A37" s="496" t="s">
        <v>649</v>
      </c>
      <c r="B37" s="941" t="s">
        <v>561</v>
      </c>
      <c r="C37" s="941"/>
      <c r="D37" s="941"/>
      <c r="E37" s="941"/>
      <c r="F37" s="941"/>
      <c r="G37" s="941"/>
      <c r="H37" s="941"/>
      <c r="I37" s="941"/>
      <c r="J37" s="876">
        <v>1824</v>
      </c>
      <c r="K37" s="876"/>
      <c r="L37" s="876"/>
      <c r="M37" s="876"/>
      <c r="N37" s="876"/>
      <c r="O37" s="876"/>
      <c r="P37" s="876"/>
      <c r="Q37" s="876"/>
    </row>
    <row r="38" spans="1:17" ht="12.75">
      <c r="A38" s="496" t="s">
        <v>650</v>
      </c>
      <c r="B38" s="941" t="s">
        <v>561</v>
      </c>
      <c r="C38" s="941"/>
      <c r="D38" s="941"/>
      <c r="E38" s="941"/>
      <c r="F38" s="941"/>
      <c r="G38" s="941"/>
      <c r="H38" s="941"/>
      <c r="I38" s="941"/>
      <c r="J38" s="876" t="s">
        <v>561</v>
      </c>
      <c r="K38" s="876"/>
      <c r="L38" s="876"/>
      <c r="M38" s="876"/>
      <c r="N38" s="876"/>
      <c r="O38" s="876"/>
      <c r="P38" s="876"/>
      <c r="Q38" s="876"/>
    </row>
    <row r="39" spans="1:17" ht="12.75">
      <c r="A39" s="496" t="s">
        <v>651</v>
      </c>
      <c r="B39" s="941" t="s">
        <v>561</v>
      </c>
      <c r="C39" s="941"/>
      <c r="D39" s="941"/>
      <c r="E39" s="941"/>
      <c r="F39" s="941"/>
      <c r="G39" s="941"/>
      <c r="H39" s="941"/>
      <c r="I39" s="941"/>
      <c r="J39" s="876" t="s">
        <v>561</v>
      </c>
      <c r="K39" s="876"/>
      <c r="L39" s="876"/>
      <c r="M39" s="876"/>
      <c r="N39" s="876"/>
      <c r="O39" s="876"/>
      <c r="P39" s="876"/>
      <c r="Q39" s="876"/>
    </row>
    <row r="40" spans="1:17" ht="12.75">
      <c r="A40" s="496" t="s">
        <v>652</v>
      </c>
      <c r="B40" s="941" t="s">
        <v>561</v>
      </c>
      <c r="C40" s="941"/>
      <c r="D40" s="941"/>
      <c r="E40" s="941"/>
      <c r="F40" s="941"/>
      <c r="G40" s="941"/>
      <c r="H40" s="941"/>
      <c r="I40" s="941"/>
      <c r="J40" s="876" t="s">
        <v>561</v>
      </c>
      <c r="K40" s="876"/>
      <c r="L40" s="876"/>
      <c r="M40" s="876"/>
      <c r="N40" s="876"/>
      <c r="O40" s="876"/>
      <c r="P40" s="876"/>
      <c r="Q40" s="876"/>
    </row>
    <row r="41" spans="1:17" ht="12.75">
      <c r="A41" s="496" t="s">
        <v>653</v>
      </c>
      <c r="B41" s="942">
        <v>1630</v>
      </c>
      <c r="C41" s="942"/>
      <c r="D41" s="942"/>
      <c r="E41" s="942"/>
      <c r="F41" s="942"/>
      <c r="G41" s="942"/>
      <c r="H41" s="942"/>
      <c r="I41" s="942"/>
      <c r="J41" s="890">
        <v>1802</v>
      </c>
      <c r="K41" s="890"/>
      <c r="L41" s="890"/>
      <c r="M41" s="890"/>
      <c r="N41" s="890"/>
      <c r="O41" s="890"/>
      <c r="P41" s="890"/>
      <c r="Q41" s="890"/>
    </row>
    <row r="42" spans="1:17" ht="24.75" customHeight="1">
      <c r="A42" s="802" t="s">
        <v>356</v>
      </c>
      <c r="B42" s="894">
        <v>1486</v>
      </c>
      <c r="C42" s="894"/>
      <c r="D42" s="894"/>
      <c r="E42" s="894"/>
      <c r="F42" s="894"/>
      <c r="G42" s="894"/>
      <c r="H42" s="894"/>
      <c r="I42" s="894"/>
      <c r="J42" s="891">
        <v>1728</v>
      </c>
      <c r="K42" s="891"/>
      <c r="L42" s="891"/>
      <c r="M42" s="891"/>
      <c r="N42" s="891"/>
      <c r="O42" s="891"/>
      <c r="P42" s="891"/>
      <c r="Q42" s="891"/>
    </row>
    <row r="43" spans="1:17" s="19" customFormat="1" ht="21" customHeight="1">
      <c r="A43" s="43" t="s">
        <v>608</v>
      </c>
      <c r="B43" s="893">
        <v>1089</v>
      </c>
      <c r="C43" s="893"/>
      <c r="D43" s="893"/>
      <c r="E43" s="893"/>
      <c r="F43" s="893"/>
      <c r="G43" s="893"/>
      <c r="H43" s="893"/>
      <c r="I43" s="893"/>
      <c r="J43" s="892">
        <v>1184</v>
      </c>
      <c r="K43" s="892"/>
      <c r="L43" s="892"/>
      <c r="M43" s="892"/>
      <c r="N43" s="892"/>
      <c r="O43" s="892"/>
      <c r="P43" s="892"/>
      <c r="Q43" s="892"/>
    </row>
    <row r="44" s="387" customFormat="1" ht="12.75" customHeight="1">
      <c r="A44" s="794" t="s">
        <v>640</v>
      </c>
    </row>
    <row r="45" s="790" customFormat="1" ht="12.75" customHeight="1"/>
  </sheetData>
  <sheetProtection/>
  <mergeCells count="66">
    <mergeCell ref="B33:I33"/>
    <mergeCell ref="B34:I34"/>
    <mergeCell ref="B35:I35"/>
    <mergeCell ref="B41:I41"/>
    <mergeCell ref="B36:I36"/>
    <mergeCell ref="B37:I37"/>
    <mergeCell ref="B38:I38"/>
    <mergeCell ref="B39:I39"/>
    <mergeCell ref="B40:I40"/>
    <mergeCell ref="B29:I29"/>
    <mergeCell ref="B30:I30"/>
    <mergeCell ref="B31:I31"/>
    <mergeCell ref="B32:I32"/>
    <mergeCell ref="N17:O17"/>
    <mergeCell ref="N18:O18"/>
    <mergeCell ref="J28:Q28"/>
    <mergeCell ref="B28:I28"/>
    <mergeCell ref="J27:Q27"/>
    <mergeCell ref="B27:I27"/>
    <mergeCell ref="B26:N26"/>
    <mergeCell ref="B25:N25"/>
    <mergeCell ref="N8:O8"/>
    <mergeCell ref="N7:O7"/>
    <mergeCell ref="P18:Q18"/>
    <mergeCell ref="P17:Q17"/>
    <mergeCell ref="P11:Q11"/>
    <mergeCell ref="P9:Q9"/>
    <mergeCell ref="N13:O13"/>
    <mergeCell ref="P12:Q12"/>
    <mergeCell ref="P13:Q13"/>
    <mergeCell ref="P14:Q14"/>
    <mergeCell ref="P15:Q15"/>
    <mergeCell ref="P19:Q19"/>
    <mergeCell ref="N19:O19"/>
    <mergeCell ref="P5:Q5"/>
    <mergeCell ref="P6:Q6"/>
    <mergeCell ref="P10:Q10"/>
    <mergeCell ref="P16:Q16"/>
    <mergeCell ref="N14:O14"/>
    <mergeCell ref="N15:O15"/>
    <mergeCell ref="N16:O16"/>
    <mergeCell ref="B3:L3"/>
    <mergeCell ref="B4:L4"/>
    <mergeCell ref="N6:O6"/>
    <mergeCell ref="N5:O5"/>
    <mergeCell ref="N9:O9"/>
    <mergeCell ref="N10:O10"/>
    <mergeCell ref="N11:O11"/>
    <mergeCell ref="N12:O12"/>
    <mergeCell ref="J29:Q29"/>
    <mergeCell ref="J30:Q30"/>
    <mergeCell ref="J31:Q31"/>
    <mergeCell ref="J32:Q32"/>
    <mergeCell ref="J33:Q33"/>
    <mergeCell ref="J34:Q34"/>
    <mergeCell ref="J39:Q39"/>
    <mergeCell ref="J40:Q40"/>
    <mergeCell ref="J35:Q35"/>
    <mergeCell ref="J36:Q36"/>
    <mergeCell ref="J37:Q37"/>
    <mergeCell ref="J38:Q38"/>
    <mergeCell ref="J41:Q41"/>
    <mergeCell ref="J42:Q42"/>
    <mergeCell ref="J43:Q43"/>
    <mergeCell ref="B43:I43"/>
    <mergeCell ref="B42:I42"/>
  </mergeCells>
  <printOptions/>
  <pageMargins left="0.75" right="0.25" top="0.5" bottom="0.5" header="0.5" footer="0.5"/>
  <pageSetup fitToHeight="1" fitToWidth="1" horizontalDpi="600" verticalDpi="600" orientation="portrait" scale="92" r:id="rId1"/>
  <headerFooter alignWithMargins="0">
    <oddFooter>&amp;CPage 35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47"/>
  <sheetViews>
    <sheetView zoomScalePageLayoutView="0" workbookViewId="0" topLeftCell="A1">
      <pane ySplit="3" topLeftCell="BM29" activePane="bottomLeft" state="frozen"/>
      <selection pane="topLeft" activeCell="A18" sqref="A18"/>
      <selection pane="bottomLeft" activeCell="G44" sqref="G44"/>
    </sheetView>
  </sheetViews>
  <sheetFormatPr defaultColWidth="9.140625" defaultRowHeight="12.75"/>
  <cols>
    <col min="1" max="1" width="20.8515625" style="2" customWidth="1"/>
    <col min="2" max="2" width="14.8515625" style="2" customWidth="1"/>
    <col min="3" max="5" width="10.00390625" style="2" customWidth="1"/>
    <col min="6" max="6" width="12.7109375" style="2" customWidth="1"/>
    <col min="7" max="7" width="13.28125" style="2" customWidth="1"/>
    <col min="8" max="8" width="15.57421875" style="2" customWidth="1"/>
    <col min="9" max="9" width="14.57421875" style="2" customWidth="1"/>
    <col min="10" max="10" width="16.421875" style="2" customWidth="1"/>
    <col min="11" max="16384" width="9.140625" style="2" customWidth="1"/>
  </cols>
  <sheetData>
    <row r="1" s="264" customFormat="1" ht="15.75">
      <c r="A1" s="264" t="s">
        <v>588</v>
      </c>
    </row>
    <row r="2" spans="1:7" s="588" customFormat="1" ht="18" customHeight="1">
      <c r="A2" s="361"/>
      <c r="B2" s="361"/>
      <c r="C2" s="361" t="s">
        <v>365</v>
      </c>
      <c r="D2" s="361"/>
      <c r="E2" s="361"/>
      <c r="F2" s="361"/>
      <c r="G2" s="361"/>
    </row>
    <row r="3" spans="1:7" ht="16.5" customHeight="1">
      <c r="A3" s="79" t="s">
        <v>383</v>
      </c>
      <c r="B3" s="8" t="s">
        <v>366</v>
      </c>
      <c r="C3" s="176" t="s">
        <v>547</v>
      </c>
      <c r="D3" s="176" t="s">
        <v>562</v>
      </c>
      <c r="E3" s="176" t="s">
        <v>575</v>
      </c>
      <c r="F3" s="176" t="s">
        <v>582</v>
      </c>
      <c r="G3" s="176" t="s">
        <v>600</v>
      </c>
    </row>
    <row r="4" spans="1:7" ht="12.75">
      <c r="A4" s="358"/>
      <c r="B4" s="358"/>
      <c r="C4" s="295"/>
      <c r="D4" s="295"/>
      <c r="E4" s="295"/>
      <c r="F4" s="295"/>
      <c r="G4" s="295"/>
    </row>
    <row r="5" spans="1:7" ht="15" customHeight="1">
      <c r="A5" s="154" t="s">
        <v>367</v>
      </c>
      <c r="B5" s="436" t="s">
        <v>380</v>
      </c>
      <c r="C5" s="543">
        <v>256541</v>
      </c>
      <c r="D5" s="700">
        <v>92538</v>
      </c>
      <c r="E5" s="700">
        <v>114671</v>
      </c>
      <c r="F5" s="700">
        <v>94074</v>
      </c>
      <c r="G5" s="700">
        <v>49315</v>
      </c>
    </row>
    <row r="6" spans="1:9" ht="15" customHeight="1">
      <c r="A6" s="1"/>
      <c r="B6" s="2" t="s">
        <v>381</v>
      </c>
      <c r="C6" s="543">
        <v>462247</v>
      </c>
      <c r="D6" s="700">
        <v>153929</v>
      </c>
      <c r="E6" s="700">
        <v>205136</v>
      </c>
      <c r="F6" s="700">
        <v>147060</v>
      </c>
      <c r="G6" s="700">
        <v>76631</v>
      </c>
      <c r="H6" s="543"/>
      <c r="I6" s="543"/>
    </row>
    <row r="7" spans="1:9" ht="15" customHeight="1">
      <c r="A7" s="154"/>
      <c r="B7" s="436"/>
      <c r="C7" s="543"/>
      <c r="D7" s="700"/>
      <c r="E7" s="700"/>
      <c r="F7" s="700"/>
      <c r="G7" s="700"/>
      <c r="H7" s="543"/>
      <c r="I7" s="543"/>
    </row>
    <row r="8" spans="1:9" ht="15" customHeight="1">
      <c r="A8" s="1" t="s">
        <v>368</v>
      </c>
      <c r="B8" s="2" t="s">
        <v>380</v>
      </c>
      <c r="C8" s="543">
        <v>56654</v>
      </c>
      <c r="D8" s="700">
        <v>66606</v>
      </c>
      <c r="E8" s="700">
        <v>69243</v>
      </c>
      <c r="F8" s="700">
        <v>44390</v>
      </c>
      <c r="G8" s="700">
        <v>43500</v>
      </c>
      <c r="H8" s="543"/>
      <c r="I8" s="543"/>
    </row>
    <row r="9" spans="1:9" ht="15" customHeight="1">
      <c r="A9" s="1"/>
      <c r="B9" s="2" t="s">
        <v>381</v>
      </c>
      <c r="C9" s="543">
        <v>71809</v>
      </c>
      <c r="D9" s="700">
        <v>81132</v>
      </c>
      <c r="E9" s="700">
        <v>79122</v>
      </c>
      <c r="F9" s="700">
        <v>51050</v>
      </c>
      <c r="G9" s="700">
        <v>44148</v>
      </c>
      <c r="H9" s="543"/>
      <c r="I9" s="543"/>
    </row>
    <row r="10" spans="1:9" ht="12.75" customHeight="1">
      <c r="A10" s="1"/>
      <c r="C10" s="543"/>
      <c r="D10" s="700"/>
      <c r="E10" s="700"/>
      <c r="F10" s="700"/>
      <c r="G10" s="700"/>
      <c r="H10" s="543"/>
      <c r="I10" s="543"/>
    </row>
    <row r="11" spans="1:9" ht="15" customHeight="1">
      <c r="A11" s="1" t="s">
        <v>369</v>
      </c>
      <c r="B11" s="2" t="s">
        <v>380</v>
      </c>
      <c r="C11" s="543">
        <v>575842</v>
      </c>
      <c r="D11" s="700">
        <v>737586</v>
      </c>
      <c r="E11" s="700">
        <v>663895</v>
      </c>
      <c r="F11" s="700">
        <v>642052</v>
      </c>
      <c r="G11" s="700">
        <v>423624</v>
      </c>
      <c r="H11" s="543"/>
      <c r="I11" s="543"/>
    </row>
    <row r="12" spans="1:9" ht="15" customHeight="1">
      <c r="A12" s="1"/>
      <c r="B12" s="2" t="s">
        <v>381</v>
      </c>
      <c r="C12" s="543">
        <v>1809798</v>
      </c>
      <c r="D12" s="700">
        <v>2252952</v>
      </c>
      <c r="E12" s="700">
        <v>1997338</v>
      </c>
      <c r="F12" s="700">
        <v>1849389</v>
      </c>
      <c r="G12" s="700">
        <v>1264922</v>
      </c>
      <c r="H12" s="543"/>
      <c r="I12" s="543"/>
    </row>
    <row r="13" spans="1:9" ht="15" customHeight="1">
      <c r="A13" s="1"/>
      <c r="C13" s="543"/>
      <c r="D13" s="700"/>
      <c r="E13" s="700"/>
      <c r="F13" s="700"/>
      <c r="G13" s="700"/>
      <c r="H13" s="543"/>
      <c r="I13" s="543"/>
    </row>
    <row r="14" spans="1:9" ht="15" customHeight="1">
      <c r="A14" s="1" t="s">
        <v>370</v>
      </c>
      <c r="B14" s="590" t="s">
        <v>467</v>
      </c>
      <c r="C14" s="543">
        <v>2066558</v>
      </c>
      <c r="D14" s="700">
        <v>2160763</v>
      </c>
      <c r="E14" s="700">
        <v>2520516</v>
      </c>
      <c r="F14" s="700">
        <v>2074177</v>
      </c>
      <c r="G14" s="700">
        <v>2152132</v>
      </c>
      <c r="H14" s="543"/>
      <c r="I14" s="543"/>
    </row>
    <row r="15" spans="1:9" ht="15" customHeight="1">
      <c r="A15" s="1"/>
      <c r="B15" s="2" t="s">
        <v>381</v>
      </c>
      <c r="C15" s="543">
        <v>2442483</v>
      </c>
      <c r="D15" s="700">
        <v>2689832</v>
      </c>
      <c r="E15" s="700">
        <v>2769986</v>
      </c>
      <c r="F15" s="700">
        <v>2452632</v>
      </c>
      <c r="G15" s="700">
        <v>2213859</v>
      </c>
      <c r="H15" s="543"/>
      <c r="I15" s="543"/>
    </row>
    <row r="16" spans="1:9" ht="15" customHeight="1">
      <c r="A16" s="1"/>
      <c r="C16" s="543"/>
      <c r="D16" s="700"/>
      <c r="E16" s="700"/>
      <c r="F16" s="700"/>
      <c r="G16" s="700"/>
      <c r="H16" s="543"/>
      <c r="I16" s="543"/>
    </row>
    <row r="17" spans="1:9" ht="15" customHeight="1">
      <c r="A17" s="1" t="s">
        <v>371</v>
      </c>
      <c r="B17" s="2" t="s">
        <v>380</v>
      </c>
      <c r="C17" s="543">
        <v>28725</v>
      </c>
      <c r="D17" s="700">
        <v>32964</v>
      </c>
      <c r="E17" s="700">
        <v>28541</v>
      </c>
      <c r="F17" s="700">
        <v>45037</v>
      </c>
      <c r="G17" s="700">
        <v>32354</v>
      </c>
      <c r="H17" s="628"/>
      <c r="I17" s="628"/>
    </row>
    <row r="18" spans="1:9" ht="15" customHeight="1">
      <c r="A18" s="1"/>
      <c r="B18" s="2" t="s">
        <v>381</v>
      </c>
      <c r="C18" s="543">
        <v>92074</v>
      </c>
      <c r="D18" s="700">
        <v>117463</v>
      </c>
      <c r="E18" s="700">
        <v>77759</v>
      </c>
      <c r="F18" s="700">
        <v>126575</v>
      </c>
      <c r="G18" s="700">
        <v>85083</v>
      </c>
      <c r="H18" s="543"/>
      <c r="I18" s="543"/>
    </row>
    <row r="19" spans="1:7" ht="15" customHeight="1">
      <c r="A19" s="1"/>
      <c r="C19" s="543"/>
      <c r="D19" s="700"/>
      <c r="E19" s="700"/>
      <c r="F19" s="700"/>
      <c r="G19" s="700"/>
    </row>
    <row r="20" spans="1:8" ht="15" customHeight="1">
      <c r="A20" s="1" t="s">
        <v>372</v>
      </c>
      <c r="B20" s="2" t="s">
        <v>380</v>
      </c>
      <c r="C20" s="543">
        <v>8360</v>
      </c>
      <c r="D20" s="700">
        <v>7868</v>
      </c>
      <c r="E20" s="700">
        <v>6392</v>
      </c>
      <c r="F20" s="700">
        <v>6676</v>
      </c>
      <c r="G20" s="700">
        <v>6714</v>
      </c>
      <c r="H20" s="543"/>
    </row>
    <row r="21" spans="1:8" ht="15" customHeight="1">
      <c r="A21" s="1"/>
      <c r="B21" s="2" t="s">
        <v>381</v>
      </c>
      <c r="C21" s="543">
        <v>15336</v>
      </c>
      <c r="D21" s="700">
        <v>13905</v>
      </c>
      <c r="E21" s="700">
        <v>11677</v>
      </c>
      <c r="F21" s="700">
        <v>13138</v>
      </c>
      <c r="G21" s="700">
        <v>12569</v>
      </c>
      <c r="H21" s="543"/>
    </row>
    <row r="22" spans="1:8" ht="15" customHeight="1">
      <c r="A22" s="1"/>
      <c r="C22" s="543"/>
      <c r="D22" s="700"/>
      <c r="E22" s="700"/>
      <c r="F22" s="700"/>
      <c r="G22" s="700"/>
      <c r="H22" s="543"/>
    </row>
    <row r="23" spans="1:8" ht="15" customHeight="1">
      <c r="A23" s="1" t="s">
        <v>384</v>
      </c>
      <c r="B23" s="2" t="s">
        <v>380</v>
      </c>
      <c r="C23" s="543">
        <v>248788</v>
      </c>
      <c r="D23" s="700">
        <v>263572</v>
      </c>
      <c r="E23" s="700">
        <v>324551</v>
      </c>
      <c r="F23" s="700">
        <v>316735</v>
      </c>
      <c r="G23" s="700">
        <v>328857</v>
      </c>
      <c r="H23" s="543"/>
    </row>
    <row r="24" spans="1:7" ht="15" customHeight="1">
      <c r="A24" s="1"/>
      <c r="B24" s="2" t="s">
        <v>381</v>
      </c>
      <c r="C24" s="543">
        <v>1741650</v>
      </c>
      <c r="D24" s="700">
        <v>1785417</v>
      </c>
      <c r="E24" s="700">
        <v>2103071</v>
      </c>
      <c r="F24" s="700">
        <v>2137744</v>
      </c>
      <c r="G24" s="700">
        <v>2019918</v>
      </c>
    </row>
    <row r="25" spans="1:8" ht="15" customHeight="1">
      <c r="A25" s="1"/>
      <c r="C25" s="543"/>
      <c r="D25" s="700"/>
      <c r="E25" s="700"/>
      <c r="F25" s="700"/>
      <c r="G25" s="700"/>
      <c r="H25" s="436"/>
    </row>
    <row r="26" spans="1:8" ht="15" customHeight="1">
      <c r="A26" s="1" t="s">
        <v>373</v>
      </c>
      <c r="B26" s="2" t="s">
        <v>380</v>
      </c>
      <c r="C26" s="543">
        <v>145876</v>
      </c>
      <c r="D26" s="700">
        <v>170114</v>
      </c>
      <c r="E26" s="700">
        <v>166567</v>
      </c>
      <c r="F26" s="700">
        <v>172156</v>
      </c>
      <c r="G26" s="700">
        <v>184479</v>
      </c>
      <c r="H26" s="436"/>
    </row>
    <row r="27" spans="1:8" ht="15" customHeight="1">
      <c r="A27" s="1"/>
      <c r="B27" s="2" t="s">
        <v>381</v>
      </c>
      <c r="C27" s="543">
        <v>686376</v>
      </c>
      <c r="D27" s="700">
        <v>769591</v>
      </c>
      <c r="E27" s="700">
        <v>767461</v>
      </c>
      <c r="F27" s="700">
        <v>797155</v>
      </c>
      <c r="G27" s="700">
        <v>802966</v>
      </c>
      <c r="H27" s="543"/>
    </row>
    <row r="28" spans="1:8" ht="15" customHeight="1">
      <c r="A28" s="1"/>
      <c r="C28" s="543"/>
      <c r="D28" s="700"/>
      <c r="E28" s="700"/>
      <c r="F28" s="700"/>
      <c r="G28" s="700"/>
      <c r="H28" s="436"/>
    </row>
    <row r="29" spans="1:8" ht="15" customHeight="1">
      <c r="A29" s="1" t="s">
        <v>374</v>
      </c>
      <c r="B29" s="2" t="s">
        <v>381</v>
      </c>
      <c r="C29" s="543">
        <v>1615590</v>
      </c>
      <c r="D29" s="700">
        <v>1799591</v>
      </c>
      <c r="E29" s="700">
        <v>1909323</v>
      </c>
      <c r="F29" s="700">
        <v>2095089</v>
      </c>
      <c r="G29" s="700">
        <v>2195216</v>
      </c>
      <c r="H29" s="543"/>
    </row>
    <row r="30" spans="1:8" ht="15" customHeight="1">
      <c r="A30" s="1"/>
      <c r="C30" s="543"/>
      <c r="D30" s="700"/>
      <c r="E30" s="700"/>
      <c r="F30" s="700"/>
      <c r="G30" s="700"/>
      <c r="H30" s="436"/>
    </row>
    <row r="31" spans="1:8" ht="15" customHeight="1">
      <c r="A31" s="1" t="s">
        <v>375</v>
      </c>
      <c r="B31" s="2" t="s">
        <v>381</v>
      </c>
      <c r="C31" s="543">
        <v>1982765</v>
      </c>
      <c r="D31" s="700">
        <v>2042958</v>
      </c>
      <c r="E31" s="700">
        <v>2293661</v>
      </c>
      <c r="F31" s="700">
        <v>2406488</v>
      </c>
      <c r="G31" s="700">
        <v>2363622</v>
      </c>
      <c r="H31" s="543"/>
    </row>
    <row r="32" spans="1:8" ht="15" customHeight="1">
      <c r="A32" s="1"/>
      <c r="D32" s="701"/>
      <c r="E32" s="701"/>
      <c r="F32" s="700"/>
      <c r="G32" s="700"/>
      <c r="H32" s="436"/>
    </row>
    <row r="33" spans="1:8" ht="15" customHeight="1">
      <c r="A33" s="1" t="s">
        <v>376</v>
      </c>
      <c r="B33" s="2" t="s">
        <v>381</v>
      </c>
      <c r="C33" s="543">
        <v>591454</v>
      </c>
      <c r="D33" s="700">
        <v>598640</v>
      </c>
      <c r="E33" s="700">
        <v>659929</v>
      </c>
      <c r="F33" s="700">
        <v>654926</v>
      </c>
      <c r="G33" s="700">
        <v>628256</v>
      </c>
      <c r="H33" s="543"/>
    </row>
    <row r="34" spans="1:7" ht="15" customHeight="1">
      <c r="A34" s="1"/>
      <c r="C34" s="589"/>
      <c r="D34" s="589"/>
      <c r="E34" s="589"/>
      <c r="F34" s="589"/>
      <c r="G34" s="589"/>
    </row>
    <row r="35" spans="1:10" ht="15" customHeight="1">
      <c r="A35" s="15" t="s">
        <v>123</v>
      </c>
      <c r="B35" s="591" t="s">
        <v>381</v>
      </c>
      <c r="C35" s="592">
        <v>11511582</v>
      </c>
      <c r="D35" s="592">
        <v>12305410</v>
      </c>
      <c r="E35" s="592">
        <v>12874463</v>
      </c>
      <c r="F35" s="595">
        <v>12731246</v>
      </c>
      <c r="G35" s="595">
        <v>11707190</v>
      </c>
      <c r="H35" s="628"/>
      <c r="I35" s="629"/>
      <c r="J35" s="630"/>
    </row>
    <row r="36" spans="1:7" ht="20.25" customHeight="1">
      <c r="A36" s="48" t="s">
        <v>377</v>
      </c>
      <c r="B36" s="591" t="s">
        <v>381</v>
      </c>
      <c r="C36" s="592">
        <v>23624256</v>
      </c>
      <c r="D36" s="592">
        <v>24460456</v>
      </c>
      <c r="E36" s="592">
        <v>25109639</v>
      </c>
      <c r="F36" s="592">
        <v>23667294</v>
      </c>
      <c r="G36" s="592">
        <v>20786510</v>
      </c>
    </row>
    <row r="37" spans="1:9" ht="15" customHeight="1">
      <c r="A37" s="13" t="s">
        <v>378</v>
      </c>
      <c r="C37" s="292"/>
      <c r="D37" s="292"/>
      <c r="E37" s="292"/>
      <c r="F37" s="292"/>
      <c r="G37" s="292"/>
      <c r="I37" s="629"/>
    </row>
    <row r="38" spans="1:7" ht="15" customHeight="1" thickBot="1">
      <c r="A38" s="153" t="s">
        <v>379</v>
      </c>
      <c r="B38" s="156" t="s">
        <v>382</v>
      </c>
      <c r="C38" s="596">
        <v>48.72780755508237</v>
      </c>
      <c r="D38" s="596">
        <v>50.31</v>
      </c>
      <c r="E38" s="596">
        <v>51.27</v>
      </c>
      <c r="F38" s="597">
        <v>53.79</v>
      </c>
      <c r="G38" s="597">
        <v>56.32</v>
      </c>
    </row>
    <row r="39" spans="1:2" s="530" customFormat="1" ht="15" customHeight="1">
      <c r="A39" s="779" t="s">
        <v>638</v>
      </c>
      <c r="B39" s="779"/>
    </row>
    <row r="40" spans="1:9" s="68" customFormat="1" ht="12.75" customHeight="1">
      <c r="A40" s="792" t="s">
        <v>655</v>
      </c>
      <c r="D40" s="792"/>
      <c r="E40" s="792"/>
      <c r="I40" s="182"/>
    </row>
    <row r="41" ht="15" customHeight="1">
      <c r="F41" s="630"/>
    </row>
    <row r="42" spans="5:6" ht="15" customHeight="1">
      <c r="E42" s="630"/>
      <c r="F42" s="631"/>
    </row>
    <row r="43" spans="1:6" ht="15" customHeight="1">
      <c r="A43" s="633"/>
      <c r="B43" s="634"/>
      <c r="F43" s="632"/>
    </row>
    <row r="44" spans="1:7" ht="15" customHeight="1">
      <c r="A44" s="7"/>
      <c r="B44" s="7"/>
      <c r="G44" s="630"/>
    </row>
    <row r="45" spans="1:7" ht="15" customHeight="1">
      <c r="A45" s="633"/>
      <c r="B45" s="633"/>
      <c r="G45" s="630"/>
    </row>
    <row r="46" spans="1:2" ht="15" customHeight="1">
      <c r="A46" s="7"/>
      <c r="B46" s="7"/>
    </row>
    <row r="47" spans="1:2" ht="15" customHeight="1">
      <c r="A47" s="7"/>
      <c r="B47" s="7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printOptions/>
  <pageMargins left="1" right="0.25" top="0.5" bottom="0.5" header="0.5" footer="0.5"/>
  <pageSetup fitToHeight="1" fitToWidth="1" horizontalDpi="600" verticalDpi="600" orientation="portrait" r:id="rId1"/>
  <headerFooter alignWithMargins="0">
    <oddFooter>&amp;CPage 36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E70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73" sqref="D73"/>
    </sheetView>
  </sheetViews>
  <sheetFormatPr defaultColWidth="9.140625" defaultRowHeight="12.75"/>
  <cols>
    <col min="1" max="1" width="13.57421875" style="155" customWidth="1"/>
    <col min="2" max="2" width="16.7109375" style="155" customWidth="1"/>
    <col min="3" max="3" width="16.00390625" style="155" customWidth="1"/>
    <col min="4" max="4" width="20.00390625" style="155" customWidth="1"/>
    <col min="5" max="5" width="17.28125" style="155" customWidth="1"/>
    <col min="6" max="16384" width="9.140625" style="155" customWidth="1"/>
  </cols>
  <sheetData>
    <row r="1" s="166" customFormat="1" ht="12.75">
      <c r="A1" s="166" t="s">
        <v>589</v>
      </c>
    </row>
    <row r="2" spans="1:5" ht="12" customHeight="1">
      <c r="A2" s="478" t="s">
        <v>385</v>
      </c>
      <c r="B2" s="268" t="s">
        <v>386</v>
      </c>
      <c r="C2" s="268" t="s">
        <v>294</v>
      </c>
      <c r="D2" s="268" t="s">
        <v>387</v>
      </c>
      <c r="E2" s="479" t="s">
        <v>402</v>
      </c>
    </row>
    <row r="3" spans="1:5" ht="12" customHeight="1">
      <c r="A3" s="478"/>
      <c r="B3" s="269" t="s">
        <v>101</v>
      </c>
      <c r="C3" s="269" t="s">
        <v>388</v>
      </c>
      <c r="D3" s="269" t="s">
        <v>389</v>
      </c>
      <c r="E3" s="480" t="s">
        <v>388</v>
      </c>
    </row>
    <row r="4" spans="1:5" ht="11.25" customHeight="1">
      <c r="A4" s="478">
        <v>1</v>
      </c>
      <c r="B4" s="268">
        <v>2</v>
      </c>
      <c r="C4" s="268">
        <v>3</v>
      </c>
      <c r="D4" s="268">
        <v>4</v>
      </c>
      <c r="E4" s="479">
        <v>5</v>
      </c>
    </row>
    <row r="5" spans="1:5" ht="10.5" customHeight="1">
      <c r="A5" s="50"/>
      <c r="B5" s="50"/>
      <c r="C5" s="50"/>
      <c r="D5" s="50"/>
      <c r="E5" s="50"/>
    </row>
    <row r="6" ht="10.5" customHeight="1">
      <c r="A6" s="169" t="s">
        <v>390</v>
      </c>
    </row>
    <row r="7" spans="1:5" ht="10.5" customHeight="1">
      <c r="A7" s="168" t="s">
        <v>547</v>
      </c>
      <c r="B7" s="663">
        <v>5528</v>
      </c>
      <c r="C7" s="663">
        <v>7400</v>
      </c>
      <c r="D7" s="663">
        <v>1339</v>
      </c>
      <c r="E7" s="663">
        <v>8635</v>
      </c>
    </row>
    <row r="8" spans="1:5" ht="10.5" customHeight="1">
      <c r="A8" s="168" t="s">
        <v>562</v>
      </c>
      <c r="B8" s="663">
        <v>4975</v>
      </c>
      <c r="C8" s="663">
        <v>7300</v>
      </c>
      <c r="D8" s="663">
        <v>1467</v>
      </c>
      <c r="E8" s="663">
        <v>8290</v>
      </c>
    </row>
    <row r="9" spans="1:5" ht="10.5" customHeight="1">
      <c r="A9" s="168" t="s">
        <v>575</v>
      </c>
      <c r="B9" s="663">
        <v>4700</v>
      </c>
      <c r="C9" s="663">
        <v>6929</v>
      </c>
      <c r="D9" s="663">
        <v>1474</v>
      </c>
      <c r="E9" s="663">
        <v>7517</v>
      </c>
    </row>
    <row r="10" spans="1:5" ht="10.5" customHeight="1">
      <c r="A10" s="168" t="s">
        <v>582</v>
      </c>
      <c r="B10" s="663">
        <v>4310</v>
      </c>
      <c r="C10" s="663">
        <v>6480</v>
      </c>
      <c r="D10" s="663">
        <v>1503</v>
      </c>
      <c r="E10" s="663">
        <v>7705</v>
      </c>
    </row>
    <row r="11" spans="1:5" ht="10.5" customHeight="1">
      <c r="A11" s="168" t="s">
        <v>597</v>
      </c>
      <c r="B11" s="663">
        <v>3103</v>
      </c>
      <c r="C11" s="663">
        <v>4820</v>
      </c>
      <c r="D11" s="663">
        <v>1553</v>
      </c>
      <c r="E11" s="663">
        <v>7330</v>
      </c>
    </row>
    <row r="12" spans="1:5" ht="10.5" customHeight="1">
      <c r="A12" s="168"/>
      <c r="B12" s="663"/>
      <c r="C12" s="663"/>
      <c r="D12" s="663"/>
      <c r="E12" s="663"/>
    </row>
    <row r="13" spans="1:5" ht="10.5" customHeight="1">
      <c r="A13" s="169" t="s">
        <v>391</v>
      </c>
      <c r="B13" s="663"/>
      <c r="C13" s="663"/>
      <c r="D13" s="663"/>
      <c r="E13" s="663"/>
    </row>
    <row r="14" spans="1:5" ht="10.5" customHeight="1">
      <c r="A14" s="168" t="s">
        <v>547</v>
      </c>
      <c r="B14" s="664">
        <v>3829</v>
      </c>
      <c r="C14" s="664">
        <v>3391</v>
      </c>
      <c r="D14" s="664">
        <v>886</v>
      </c>
      <c r="E14" s="664">
        <v>718</v>
      </c>
    </row>
    <row r="15" spans="1:5" ht="10.5" customHeight="1">
      <c r="A15" s="168" t="s">
        <v>562</v>
      </c>
      <c r="B15" s="664">
        <v>3793</v>
      </c>
      <c r="C15" s="664">
        <v>3770</v>
      </c>
      <c r="D15" s="664">
        <v>994</v>
      </c>
      <c r="E15" s="664">
        <v>751</v>
      </c>
    </row>
    <row r="16" spans="1:5" ht="10.5" customHeight="1">
      <c r="A16" s="168" t="s">
        <v>575</v>
      </c>
      <c r="B16" s="664">
        <v>3053</v>
      </c>
      <c r="C16" s="664">
        <v>2811</v>
      </c>
      <c r="D16" s="664">
        <v>921</v>
      </c>
      <c r="E16" s="664">
        <v>773</v>
      </c>
    </row>
    <row r="17" spans="1:5" ht="10.5" customHeight="1">
      <c r="A17" s="168" t="s">
        <v>582</v>
      </c>
      <c r="B17" s="664">
        <v>3929</v>
      </c>
      <c r="C17" s="664">
        <v>3553</v>
      </c>
      <c r="D17" s="664">
        <v>904</v>
      </c>
      <c r="E17" s="664">
        <v>801</v>
      </c>
    </row>
    <row r="18" spans="1:5" ht="10.5" customHeight="1">
      <c r="A18" s="168" t="s">
        <v>597</v>
      </c>
      <c r="B18" s="664">
        <v>3268</v>
      </c>
      <c r="C18" s="664">
        <v>2806</v>
      </c>
      <c r="D18" s="664">
        <v>859</v>
      </c>
      <c r="E18" s="664">
        <v>773</v>
      </c>
    </row>
    <row r="19" spans="2:5" ht="10.5" customHeight="1">
      <c r="B19" s="664"/>
      <c r="C19" s="664"/>
      <c r="D19" s="664"/>
      <c r="E19" s="664"/>
    </row>
    <row r="20" spans="1:5" ht="10.5" customHeight="1">
      <c r="A20" s="169" t="s">
        <v>397</v>
      </c>
      <c r="B20" s="663"/>
      <c r="C20" s="663"/>
      <c r="D20" s="663"/>
      <c r="E20" s="663"/>
    </row>
    <row r="21" spans="1:5" ht="10.5" customHeight="1">
      <c r="A21" s="168" t="s">
        <v>547</v>
      </c>
      <c r="B21" s="664">
        <v>12178</v>
      </c>
      <c r="C21" s="664">
        <v>6345</v>
      </c>
      <c r="D21" s="664">
        <v>521</v>
      </c>
      <c r="E21" s="664">
        <v>3700</v>
      </c>
    </row>
    <row r="22" spans="1:5" ht="10.5" customHeight="1">
      <c r="A22" s="168" t="s">
        <v>562</v>
      </c>
      <c r="B22" s="664">
        <v>11980</v>
      </c>
      <c r="C22" s="664">
        <v>6205</v>
      </c>
      <c r="D22" s="664">
        <v>518</v>
      </c>
      <c r="E22" s="664">
        <v>4817</v>
      </c>
    </row>
    <row r="23" spans="1:5" ht="12.75">
      <c r="A23" s="168" t="s">
        <v>575</v>
      </c>
      <c r="B23" s="664">
        <v>11650</v>
      </c>
      <c r="C23" s="664">
        <v>6770</v>
      </c>
      <c r="D23" s="664">
        <v>581</v>
      </c>
      <c r="E23" s="664">
        <v>4939</v>
      </c>
    </row>
    <row r="24" spans="1:5" ht="10.5" customHeight="1">
      <c r="A24" s="168" t="s">
        <v>582</v>
      </c>
      <c r="B24" s="664">
        <v>12250</v>
      </c>
      <c r="C24" s="664">
        <v>6507</v>
      </c>
      <c r="D24" s="664">
        <v>531</v>
      </c>
      <c r="E24" s="664">
        <v>6269</v>
      </c>
    </row>
    <row r="25" spans="1:5" ht="10.5" customHeight="1">
      <c r="A25" s="168" t="s">
        <v>597</v>
      </c>
      <c r="B25" s="664">
        <v>11881</v>
      </c>
      <c r="C25" s="664">
        <v>5749</v>
      </c>
      <c r="D25" s="664">
        <v>484</v>
      </c>
      <c r="E25" s="664">
        <v>5230</v>
      </c>
    </row>
    <row r="26" spans="2:5" ht="10.5" customHeight="1">
      <c r="B26" s="664"/>
      <c r="C26" s="664"/>
      <c r="D26" s="664"/>
      <c r="E26" s="664"/>
    </row>
    <row r="27" spans="1:5" ht="10.5" customHeight="1">
      <c r="A27" s="169" t="s">
        <v>572</v>
      </c>
      <c r="B27" s="663"/>
      <c r="C27" s="663"/>
      <c r="D27" s="663"/>
      <c r="E27" s="663"/>
    </row>
    <row r="28" spans="1:5" ht="10.5" customHeight="1">
      <c r="A28" s="168" t="s">
        <v>547</v>
      </c>
      <c r="B28" s="663">
        <v>2861</v>
      </c>
      <c r="C28" s="663">
        <v>2311</v>
      </c>
      <c r="D28" s="663">
        <v>815</v>
      </c>
      <c r="E28" s="663">
        <v>2408</v>
      </c>
    </row>
    <row r="29" spans="1:5" ht="10.5" customHeight="1">
      <c r="A29" s="168" t="s">
        <v>562</v>
      </c>
      <c r="B29" s="663">
        <v>2879</v>
      </c>
      <c r="C29" s="663">
        <v>2515</v>
      </c>
      <c r="D29" s="663">
        <v>770</v>
      </c>
      <c r="E29" s="663">
        <v>2416</v>
      </c>
    </row>
    <row r="30" spans="1:5" ht="10.5" customHeight="1">
      <c r="A30" s="168" t="s">
        <v>575</v>
      </c>
      <c r="B30" s="663">
        <v>2914</v>
      </c>
      <c r="C30" s="663">
        <v>2076</v>
      </c>
      <c r="D30" s="663">
        <v>712</v>
      </c>
      <c r="E30" s="663">
        <v>2476</v>
      </c>
    </row>
    <row r="31" spans="1:5" ht="10.5" customHeight="1">
      <c r="A31" s="168" t="s">
        <v>582</v>
      </c>
      <c r="B31" s="663">
        <v>2840</v>
      </c>
      <c r="C31" s="663">
        <v>2305</v>
      </c>
      <c r="D31" s="663">
        <v>812</v>
      </c>
      <c r="E31" s="663">
        <v>2528</v>
      </c>
    </row>
    <row r="32" spans="1:5" ht="10.5" customHeight="1">
      <c r="A32" s="168" t="s">
        <v>597</v>
      </c>
      <c r="B32" s="663">
        <v>2969</v>
      </c>
      <c r="C32" s="663">
        <v>1514</v>
      </c>
      <c r="D32" s="663">
        <v>528</v>
      </c>
      <c r="E32" s="663">
        <v>2193</v>
      </c>
    </row>
    <row r="33" spans="2:5" ht="10.5" customHeight="1">
      <c r="B33" s="664"/>
      <c r="C33" s="664"/>
      <c r="D33" s="664"/>
      <c r="E33" s="664"/>
    </row>
    <row r="34" spans="1:5" ht="10.5" customHeight="1">
      <c r="A34" s="169" t="s">
        <v>392</v>
      </c>
      <c r="B34" s="664"/>
      <c r="C34" s="664"/>
      <c r="D34" s="664"/>
      <c r="E34" s="664"/>
    </row>
    <row r="35" spans="1:5" ht="10.5" customHeight="1">
      <c r="A35" s="168" t="s">
        <v>547</v>
      </c>
      <c r="B35" s="663">
        <v>1316</v>
      </c>
      <c r="C35" s="663">
        <v>880</v>
      </c>
      <c r="D35" s="663">
        <v>669</v>
      </c>
      <c r="E35" s="663">
        <v>295</v>
      </c>
    </row>
    <row r="36" spans="1:5" ht="10.5" customHeight="1">
      <c r="A36" s="168" t="s">
        <v>562</v>
      </c>
      <c r="B36" s="663">
        <v>1285</v>
      </c>
      <c r="C36" s="663">
        <v>1000</v>
      </c>
      <c r="D36" s="663">
        <v>778</v>
      </c>
      <c r="E36" s="663">
        <v>325</v>
      </c>
    </row>
    <row r="37" spans="1:5" ht="10.5" customHeight="1">
      <c r="A37" s="168" t="s">
        <v>575</v>
      </c>
      <c r="B37" s="663">
        <v>1275</v>
      </c>
      <c r="C37" s="663">
        <v>940</v>
      </c>
      <c r="D37" s="663">
        <v>737</v>
      </c>
      <c r="E37" s="663">
        <v>345</v>
      </c>
    </row>
    <row r="38" spans="1:5" ht="10.5" customHeight="1">
      <c r="A38" s="168" t="s">
        <v>582</v>
      </c>
      <c r="B38" s="663">
        <v>1275</v>
      </c>
      <c r="C38" s="663">
        <v>940</v>
      </c>
      <c r="D38" s="663">
        <v>737</v>
      </c>
      <c r="E38" s="663">
        <v>345</v>
      </c>
    </row>
    <row r="39" spans="1:5" ht="12.75">
      <c r="A39" s="168" t="s">
        <v>597</v>
      </c>
      <c r="B39" s="663">
        <v>1298</v>
      </c>
      <c r="C39" s="663">
        <v>832</v>
      </c>
      <c r="D39" s="663">
        <v>641</v>
      </c>
      <c r="E39" s="663">
        <v>338</v>
      </c>
    </row>
    <row r="40" spans="2:5" ht="10.5" customHeight="1">
      <c r="B40" s="664"/>
      <c r="C40" s="664"/>
      <c r="D40" s="664"/>
      <c r="E40" s="664"/>
    </row>
    <row r="41" spans="1:5" ht="10.5" customHeight="1">
      <c r="A41" s="169" t="s">
        <v>393</v>
      </c>
      <c r="B41" s="663"/>
      <c r="C41" s="663"/>
      <c r="D41" s="663"/>
      <c r="E41" s="663"/>
    </row>
    <row r="42" spans="1:5" ht="10.5" customHeight="1">
      <c r="A42" s="168" t="s">
        <v>547</v>
      </c>
      <c r="B42" s="663">
        <v>542</v>
      </c>
      <c r="C42" s="663">
        <v>750</v>
      </c>
      <c r="D42" s="663">
        <v>1384</v>
      </c>
      <c r="E42" s="663">
        <v>1300</v>
      </c>
    </row>
    <row r="43" spans="1:5" ht="10.5" customHeight="1">
      <c r="A43" s="168" t="s">
        <v>562</v>
      </c>
      <c r="B43" s="663">
        <v>488</v>
      </c>
      <c r="C43" s="663">
        <v>745</v>
      </c>
      <c r="D43" s="663">
        <v>1527</v>
      </c>
      <c r="E43" s="663">
        <v>1360</v>
      </c>
    </row>
    <row r="44" spans="1:5" ht="10.5" customHeight="1">
      <c r="A44" s="168" t="s">
        <v>575</v>
      </c>
      <c r="B44" s="663">
        <v>451</v>
      </c>
      <c r="C44" s="663">
        <v>760</v>
      </c>
      <c r="D44" s="663">
        <v>1686</v>
      </c>
      <c r="E44" s="663">
        <v>1400</v>
      </c>
    </row>
    <row r="45" spans="1:5" ht="10.5" customHeight="1">
      <c r="A45" s="168" t="s">
        <v>582</v>
      </c>
      <c r="B45" s="663">
        <v>468</v>
      </c>
      <c r="C45" s="663">
        <v>847</v>
      </c>
      <c r="D45" s="663">
        <v>1809</v>
      </c>
      <c r="E45" s="663">
        <v>1372</v>
      </c>
    </row>
    <row r="46" spans="1:5" ht="12.75">
      <c r="A46" s="168" t="s">
        <v>597</v>
      </c>
      <c r="B46" s="663">
        <v>424</v>
      </c>
      <c r="C46" s="663">
        <v>660</v>
      </c>
      <c r="D46" s="663">
        <v>1557</v>
      </c>
      <c r="E46" s="663">
        <v>1470</v>
      </c>
    </row>
    <row r="47" spans="2:5" ht="10.5" customHeight="1">
      <c r="B47" s="664"/>
      <c r="C47" s="664"/>
      <c r="D47" s="664"/>
      <c r="E47" s="664"/>
    </row>
    <row r="48" spans="1:5" ht="10.5" customHeight="1">
      <c r="A48" s="169" t="s">
        <v>394</v>
      </c>
      <c r="B48" s="663"/>
      <c r="C48" s="663"/>
      <c r="D48" s="663"/>
      <c r="E48" s="663"/>
    </row>
    <row r="49" spans="1:5" ht="10.5" customHeight="1">
      <c r="A49" s="168" t="s">
        <v>547</v>
      </c>
      <c r="B49" s="663">
        <v>600</v>
      </c>
      <c r="C49" s="663">
        <v>1080</v>
      </c>
      <c r="D49" s="663">
        <v>1996</v>
      </c>
      <c r="E49" s="663">
        <v>8</v>
      </c>
    </row>
    <row r="50" spans="1:5" ht="10.5" customHeight="1">
      <c r="A50" s="168" t="s">
        <v>562</v>
      </c>
      <c r="B50" s="663">
        <v>442</v>
      </c>
      <c r="C50" s="663">
        <v>1002</v>
      </c>
      <c r="D50" s="663">
        <v>2138</v>
      </c>
      <c r="E50" s="663">
        <v>8</v>
      </c>
    </row>
    <row r="51" spans="1:5" ht="10.5" customHeight="1">
      <c r="A51" s="168" t="s">
        <v>575</v>
      </c>
      <c r="B51" s="663">
        <v>392</v>
      </c>
      <c r="C51" s="663">
        <v>890</v>
      </c>
      <c r="D51" s="663">
        <v>2270</v>
      </c>
      <c r="E51" s="663">
        <v>8</v>
      </c>
    </row>
    <row r="52" spans="1:5" ht="10.5" customHeight="1">
      <c r="A52" s="168" t="s">
        <v>582</v>
      </c>
      <c r="B52" s="663">
        <v>210</v>
      </c>
      <c r="C52" s="663">
        <v>500</v>
      </c>
      <c r="D52" s="663">
        <v>3381</v>
      </c>
      <c r="E52" s="663">
        <v>7</v>
      </c>
    </row>
    <row r="53" spans="1:5" ht="12.75">
      <c r="A53" s="168" t="s">
        <v>597</v>
      </c>
      <c r="B53" s="663">
        <v>270</v>
      </c>
      <c r="C53" s="663">
        <v>579</v>
      </c>
      <c r="D53" s="663">
        <v>2144</v>
      </c>
      <c r="E53" s="663">
        <v>7</v>
      </c>
    </row>
    <row r="54" spans="2:5" ht="10.5" customHeight="1">
      <c r="B54" s="664"/>
      <c r="C54" s="664"/>
      <c r="D54" s="664"/>
      <c r="E54" s="664"/>
    </row>
    <row r="55" spans="1:5" ht="10.5" customHeight="1">
      <c r="A55" s="169" t="s">
        <v>395</v>
      </c>
      <c r="B55" s="663"/>
      <c r="C55" s="663"/>
      <c r="D55" s="663"/>
      <c r="E55" s="663"/>
    </row>
    <row r="56" spans="1:5" ht="10.5" customHeight="1">
      <c r="A56" s="168" t="s">
        <v>547</v>
      </c>
      <c r="B56" s="663">
        <v>1393</v>
      </c>
      <c r="C56" s="663">
        <v>1877</v>
      </c>
      <c r="D56" s="663">
        <v>1347</v>
      </c>
      <c r="E56" s="663">
        <v>888</v>
      </c>
    </row>
    <row r="57" spans="1:5" ht="10.5" customHeight="1">
      <c r="A57" s="168" t="s">
        <v>562</v>
      </c>
      <c r="B57" s="663">
        <v>894</v>
      </c>
      <c r="C57" s="663">
        <v>1310</v>
      </c>
      <c r="D57" s="663">
        <v>1465</v>
      </c>
      <c r="E57" s="663">
        <v>890</v>
      </c>
    </row>
    <row r="58" spans="1:5" ht="10.5" customHeight="1">
      <c r="A58" s="168" t="s">
        <v>575</v>
      </c>
      <c r="B58" s="663">
        <v>1122</v>
      </c>
      <c r="C58" s="663">
        <v>1734</v>
      </c>
      <c r="D58" s="663">
        <v>1546</v>
      </c>
      <c r="E58" s="663">
        <v>862</v>
      </c>
    </row>
    <row r="59" spans="1:5" ht="10.5" customHeight="1">
      <c r="A59" s="168" t="s">
        <v>582</v>
      </c>
      <c r="B59" s="663">
        <v>976</v>
      </c>
      <c r="C59" s="663">
        <v>1506</v>
      </c>
      <c r="D59" s="663">
        <v>1543</v>
      </c>
      <c r="E59" s="663">
        <v>808</v>
      </c>
    </row>
    <row r="60" spans="1:5" ht="12.75">
      <c r="A60" s="168" t="s">
        <v>597</v>
      </c>
      <c r="B60" s="663">
        <v>958</v>
      </c>
      <c r="C60" s="663">
        <v>1389</v>
      </c>
      <c r="D60" s="663">
        <v>1449</v>
      </c>
      <c r="E60" s="663">
        <v>757</v>
      </c>
    </row>
    <row r="61" spans="2:5" ht="10.5" customHeight="1">
      <c r="B61" s="664"/>
      <c r="C61" s="664"/>
      <c r="D61" s="664"/>
      <c r="E61" s="664"/>
    </row>
    <row r="62" spans="1:5" ht="10.5" customHeight="1">
      <c r="A62" s="169" t="s">
        <v>396</v>
      </c>
      <c r="B62" s="663"/>
      <c r="C62" s="663"/>
      <c r="D62" s="663"/>
      <c r="E62" s="663"/>
    </row>
    <row r="63" spans="1:5" ht="10.5" customHeight="1">
      <c r="A63" s="168" t="s">
        <v>547</v>
      </c>
      <c r="B63" s="663">
        <v>300</v>
      </c>
      <c r="C63" s="663">
        <v>280</v>
      </c>
      <c r="D63" s="663">
        <v>933</v>
      </c>
      <c r="E63" s="663">
        <v>25</v>
      </c>
    </row>
    <row r="64" spans="1:5" ht="10.5" customHeight="1">
      <c r="A64" s="168" t="s">
        <v>562</v>
      </c>
      <c r="B64" s="663">
        <v>279</v>
      </c>
      <c r="C64" s="663">
        <v>248</v>
      </c>
      <c r="D64" s="663">
        <v>930</v>
      </c>
      <c r="E64" s="663">
        <v>21</v>
      </c>
    </row>
    <row r="65" spans="1:5" ht="10.5" customHeight="1">
      <c r="A65" s="168" t="s">
        <v>575</v>
      </c>
      <c r="B65" s="664">
        <v>249</v>
      </c>
      <c r="C65" s="664">
        <v>296</v>
      </c>
      <c r="D65" s="664">
        <v>1190</v>
      </c>
      <c r="E65" s="664">
        <v>20</v>
      </c>
    </row>
    <row r="66" spans="1:5" ht="10.5" customHeight="1">
      <c r="A66" s="29" t="s">
        <v>582</v>
      </c>
      <c r="B66" s="664">
        <v>271</v>
      </c>
      <c r="C66" s="664">
        <v>273</v>
      </c>
      <c r="D66" s="664">
        <v>1007</v>
      </c>
      <c r="E66" s="664">
        <v>20</v>
      </c>
    </row>
    <row r="67" spans="1:5" ht="12.75">
      <c r="A67" s="553" t="s">
        <v>597</v>
      </c>
      <c r="B67" s="703">
        <v>240</v>
      </c>
      <c r="C67" s="703">
        <v>218</v>
      </c>
      <c r="D67" s="703">
        <v>908</v>
      </c>
      <c r="E67" s="703">
        <v>20</v>
      </c>
    </row>
    <row r="68" spans="1:5" s="778" customFormat="1" ht="10.5" customHeight="1">
      <c r="A68" s="829" t="s">
        <v>670</v>
      </c>
      <c r="B68" s="829"/>
      <c r="C68" s="829"/>
      <c r="D68" s="829"/>
      <c r="E68" s="829"/>
    </row>
    <row r="69" spans="1:5" s="824" customFormat="1" ht="10.5" customHeight="1">
      <c r="A69" s="824" t="s">
        <v>668</v>
      </c>
      <c r="D69" s="824" t="s">
        <v>669</v>
      </c>
      <c r="E69" s="823"/>
    </row>
    <row r="70" spans="1:5" s="821" customFormat="1" ht="10.5" customHeight="1">
      <c r="A70" s="812" t="s">
        <v>667</v>
      </c>
      <c r="D70" s="563"/>
      <c r="E70" s="563"/>
    </row>
  </sheetData>
  <sheetProtection/>
  <printOptions/>
  <pageMargins left="0.748031496062992" right="0.748031496062992" top="0.340551181" bottom="0.393700787401575" header="0.196850393700787" footer="0"/>
  <pageSetup horizontalDpi="600" verticalDpi="600" orientation="portrait" r:id="rId1"/>
  <headerFooter alignWithMargins="0">
    <oddFooter>&amp;C37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69"/>
  <sheetViews>
    <sheetView zoomScalePageLayoutView="0" workbookViewId="0" topLeftCell="A1">
      <pane ySplit="3" topLeftCell="BM49" activePane="bottomLeft" state="frozen"/>
      <selection pane="topLeft" activeCell="A1" sqref="A1"/>
      <selection pane="bottomLeft" activeCell="A71" sqref="A71"/>
    </sheetView>
  </sheetViews>
  <sheetFormatPr defaultColWidth="9.140625" defaultRowHeight="12.75" customHeight="1"/>
  <cols>
    <col min="1" max="1" width="30.57421875" style="0" customWidth="1"/>
    <col min="2" max="6" width="10.28125" style="0" customWidth="1"/>
    <col min="8" max="8" width="11.28125" style="0" bestFit="1" customWidth="1"/>
  </cols>
  <sheetData>
    <row r="1" spans="2:4" s="382" customFormat="1" ht="16.5" customHeight="1">
      <c r="B1" s="913" t="s">
        <v>0</v>
      </c>
      <c r="C1" s="913"/>
      <c r="D1" s="913"/>
    </row>
    <row r="2" spans="1:6" s="1" customFormat="1" ht="12.75" customHeight="1">
      <c r="A2" s="360" t="s">
        <v>1</v>
      </c>
      <c r="B2" s="191" t="s">
        <v>545</v>
      </c>
      <c r="C2" s="191" t="s">
        <v>560</v>
      </c>
      <c r="D2" s="191" t="s">
        <v>574</v>
      </c>
      <c r="E2" s="191" t="s">
        <v>581</v>
      </c>
      <c r="F2" s="191" t="s">
        <v>593</v>
      </c>
    </row>
    <row r="3" spans="1:6" ht="12.75" customHeight="1">
      <c r="A3" s="173">
        <v>1</v>
      </c>
      <c r="B3" s="199">
        <v>2</v>
      </c>
      <c r="C3" s="199">
        <v>3</v>
      </c>
      <c r="D3" s="192">
        <v>4</v>
      </c>
      <c r="E3" s="192">
        <v>5</v>
      </c>
      <c r="F3" s="126">
        <v>6</v>
      </c>
    </row>
    <row r="4" spans="1:6" s="17" customFormat="1" ht="12.75" customHeight="1">
      <c r="A4" s="20"/>
      <c r="B4" s="20" t="s">
        <v>99</v>
      </c>
      <c r="C4" s="20"/>
      <c r="D4" s="20"/>
      <c r="E4" s="20"/>
      <c r="F4" s="20"/>
    </row>
    <row r="5" spans="1:6" s="7" customFormat="1" ht="12" customHeight="1">
      <c r="A5" s="21"/>
      <c r="B5" s="22"/>
      <c r="C5" s="22"/>
      <c r="D5" s="22"/>
      <c r="E5" s="22"/>
      <c r="F5" s="21"/>
    </row>
    <row r="6" spans="1:9" s="1" customFormat="1" ht="10.5" customHeight="1">
      <c r="A6" s="23" t="s">
        <v>39</v>
      </c>
      <c r="B6" s="352">
        <v>259.19</v>
      </c>
      <c r="C6" s="352">
        <v>530.1</v>
      </c>
      <c r="D6" s="352">
        <v>567.98</v>
      </c>
      <c r="E6" s="352">
        <v>596.208</v>
      </c>
      <c r="F6" s="352">
        <v>621.25</v>
      </c>
      <c r="G6" s="16"/>
      <c r="I6" s="718"/>
    </row>
    <row r="7" spans="1:9" s="1" customFormat="1" ht="10.5" customHeight="1">
      <c r="A7" s="24" t="s">
        <v>40</v>
      </c>
      <c r="B7" s="347">
        <v>199.96</v>
      </c>
      <c r="C7" s="347">
        <v>234.14</v>
      </c>
      <c r="D7" s="347">
        <v>246.83</v>
      </c>
      <c r="E7" s="347">
        <v>264.43</v>
      </c>
      <c r="F7" s="347">
        <v>304.13</v>
      </c>
      <c r="G7" s="620"/>
      <c r="I7" s="718"/>
    </row>
    <row r="8" spans="1:9" s="2" customFormat="1" ht="10.5" customHeight="1">
      <c r="A8" s="25" t="s">
        <v>41</v>
      </c>
      <c r="B8" s="343">
        <v>56.313</v>
      </c>
      <c r="C8" s="343">
        <v>62.722</v>
      </c>
      <c r="D8" s="343">
        <v>78.984</v>
      </c>
      <c r="E8" s="343">
        <v>79.208</v>
      </c>
      <c r="F8" s="343">
        <v>81.393</v>
      </c>
      <c r="G8" s="348"/>
      <c r="H8" s="719"/>
      <c r="I8" s="718"/>
    </row>
    <row r="9" spans="1:9" ht="10.5" customHeight="1">
      <c r="A9" s="25" t="s">
        <v>42</v>
      </c>
      <c r="B9" s="344">
        <v>71.194</v>
      </c>
      <c r="C9" s="344">
        <v>63.461</v>
      </c>
      <c r="D9" s="344">
        <v>52.54</v>
      </c>
      <c r="E9" s="344">
        <v>62.399</v>
      </c>
      <c r="F9" s="344">
        <v>90.163</v>
      </c>
      <c r="G9" s="348"/>
      <c r="H9" s="720"/>
      <c r="I9" s="718"/>
    </row>
    <row r="10" spans="1:9" ht="10.5" customHeight="1">
      <c r="A10" s="25" t="s">
        <v>43</v>
      </c>
      <c r="B10" s="344">
        <v>30.125</v>
      </c>
      <c r="C10" s="344">
        <v>25.31</v>
      </c>
      <c r="D10" s="344">
        <v>28.676</v>
      </c>
      <c r="E10" s="344">
        <v>30.443</v>
      </c>
      <c r="F10" s="344">
        <v>33.785</v>
      </c>
      <c r="G10" s="296"/>
      <c r="H10" s="720"/>
      <c r="I10" s="718"/>
    </row>
    <row r="11" spans="1:9" s="2" customFormat="1" ht="10.5" customHeight="1">
      <c r="A11" s="25" t="s">
        <v>44</v>
      </c>
      <c r="B11" s="344">
        <v>32.829</v>
      </c>
      <c r="C11" s="344">
        <v>30.804</v>
      </c>
      <c r="D11" s="344">
        <v>31.48</v>
      </c>
      <c r="E11" s="344">
        <v>33.407</v>
      </c>
      <c r="F11" s="344">
        <v>35.348</v>
      </c>
      <c r="G11" s="296"/>
      <c r="H11" s="720"/>
      <c r="I11" s="718"/>
    </row>
    <row r="12" spans="1:9" ht="10.5" customHeight="1">
      <c r="A12" s="26" t="s">
        <v>45</v>
      </c>
      <c r="B12" s="345">
        <v>9.501</v>
      </c>
      <c r="C12" s="345">
        <v>51.85</v>
      </c>
      <c r="D12" s="345">
        <v>55.153</v>
      </c>
      <c r="E12" s="345">
        <v>58.973</v>
      </c>
      <c r="F12" s="345">
        <v>63.44</v>
      </c>
      <c r="G12" s="296"/>
      <c r="H12" s="720"/>
      <c r="I12" s="718"/>
    </row>
    <row r="13" spans="1:9" s="1" customFormat="1" ht="10.5" customHeight="1">
      <c r="A13" s="27" t="s">
        <v>46</v>
      </c>
      <c r="B13" s="348">
        <v>0.97</v>
      </c>
      <c r="C13" s="348">
        <v>3.12</v>
      </c>
      <c r="D13" s="348">
        <v>1.55</v>
      </c>
      <c r="E13" s="348">
        <v>1.34</v>
      </c>
      <c r="F13" s="348">
        <v>0</v>
      </c>
      <c r="H13" s="721"/>
      <c r="I13" s="718"/>
    </row>
    <row r="14" spans="1:9" ht="10.5" customHeight="1">
      <c r="A14" s="25" t="s">
        <v>47</v>
      </c>
      <c r="B14" s="574">
        <v>0.91</v>
      </c>
      <c r="C14" s="574">
        <v>3.1</v>
      </c>
      <c r="D14" s="574">
        <v>1.54</v>
      </c>
      <c r="E14" s="574">
        <v>1.3</v>
      </c>
      <c r="F14" s="574">
        <v>0</v>
      </c>
      <c r="H14" s="720"/>
      <c r="I14" s="718"/>
    </row>
    <row r="15" spans="1:9" ht="10.5" customHeight="1">
      <c r="A15" s="25" t="s">
        <v>48</v>
      </c>
      <c r="B15" s="343">
        <v>0</v>
      </c>
      <c r="C15" s="343">
        <v>0</v>
      </c>
      <c r="D15" s="343">
        <v>0</v>
      </c>
      <c r="E15" s="343">
        <v>0</v>
      </c>
      <c r="F15" s="574">
        <v>0</v>
      </c>
      <c r="H15" s="720"/>
      <c r="I15" s="718"/>
    </row>
    <row r="16" spans="1:9" s="2" customFormat="1" ht="10.5" customHeight="1">
      <c r="A16" s="25" t="s">
        <v>49</v>
      </c>
      <c r="B16" s="343">
        <v>0.016</v>
      </c>
      <c r="C16" s="343">
        <v>0</v>
      </c>
      <c r="D16" s="343">
        <v>0</v>
      </c>
      <c r="E16" s="343">
        <v>0</v>
      </c>
      <c r="F16" s="574">
        <v>0</v>
      </c>
      <c r="H16" s="720"/>
      <c r="I16" s="718"/>
    </row>
    <row r="17" spans="1:9" ht="10.5" customHeight="1">
      <c r="A17" s="26" t="s">
        <v>50</v>
      </c>
      <c r="B17" s="345">
        <v>0.04</v>
      </c>
      <c r="C17" s="345">
        <v>0.02</v>
      </c>
      <c r="D17" s="654">
        <v>0.012</v>
      </c>
      <c r="E17" s="654">
        <v>0.044</v>
      </c>
      <c r="F17" s="684">
        <v>0</v>
      </c>
      <c r="H17" s="720"/>
      <c r="I17" s="718"/>
    </row>
    <row r="18" spans="1:9" s="1" customFormat="1" ht="10.5" customHeight="1">
      <c r="A18" s="28" t="s">
        <v>51</v>
      </c>
      <c r="B18" s="348">
        <v>32.91</v>
      </c>
      <c r="C18" s="348">
        <v>112.45</v>
      </c>
      <c r="D18" s="348">
        <v>129.12</v>
      </c>
      <c r="E18" s="348">
        <v>134.12</v>
      </c>
      <c r="F18" s="348">
        <v>122.72</v>
      </c>
      <c r="H18" s="721"/>
      <c r="I18" s="718"/>
    </row>
    <row r="19" spans="1:9" ht="10.5" customHeight="1">
      <c r="A19" s="29" t="s">
        <v>52</v>
      </c>
      <c r="B19" s="343">
        <v>3.15</v>
      </c>
      <c r="C19" s="343">
        <v>8.28</v>
      </c>
      <c r="D19" s="343">
        <v>11.719</v>
      </c>
      <c r="E19" s="343">
        <v>11.3</v>
      </c>
      <c r="F19" s="343">
        <v>8.84</v>
      </c>
      <c r="H19" s="720"/>
      <c r="I19" s="718"/>
    </row>
    <row r="20" spans="1:9" s="2" customFormat="1" ht="10.5" customHeight="1">
      <c r="A20" s="25" t="s">
        <v>53</v>
      </c>
      <c r="B20" s="343">
        <v>2.67</v>
      </c>
      <c r="C20" s="343">
        <v>6.55</v>
      </c>
      <c r="D20" s="343">
        <v>6.566</v>
      </c>
      <c r="E20" s="343">
        <v>6.543</v>
      </c>
      <c r="F20" s="343">
        <v>6.523</v>
      </c>
      <c r="H20" s="720"/>
      <c r="I20" s="718"/>
    </row>
    <row r="21" spans="1:9" ht="10.5" customHeight="1">
      <c r="A21" s="25" t="s">
        <v>54</v>
      </c>
      <c r="B21" s="343">
        <v>5.508</v>
      </c>
      <c r="C21" s="343">
        <v>16.22</v>
      </c>
      <c r="D21" s="343">
        <v>17.013</v>
      </c>
      <c r="E21" s="343">
        <v>17.254</v>
      </c>
      <c r="F21" s="343">
        <v>12.046</v>
      </c>
      <c r="H21" s="720"/>
      <c r="I21" s="718"/>
    </row>
    <row r="22" spans="1:9" s="2" customFormat="1" ht="10.5" customHeight="1">
      <c r="A22" s="25" t="s">
        <v>55</v>
      </c>
      <c r="B22" s="343">
        <v>17.642</v>
      </c>
      <c r="C22" s="343">
        <v>36.84</v>
      </c>
      <c r="D22" s="343">
        <v>40.387</v>
      </c>
      <c r="E22" s="343">
        <v>41.916</v>
      </c>
      <c r="F22" s="343">
        <v>40.55</v>
      </c>
      <c r="H22" s="720"/>
      <c r="I22" s="718"/>
    </row>
    <row r="23" spans="1:9" ht="10.5" customHeight="1">
      <c r="A23" s="25" t="s">
        <v>56</v>
      </c>
      <c r="B23" s="343">
        <v>2.147</v>
      </c>
      <c r="C23" s="343">
        <v>21.28</v>
      </c>
      <c r="D23" s="343">
        <v>22.765</v>
      </c>
      <c r="E23" s="343">
        <v>23.829</v>
      </c>
      <c r="F23" s="343">
        <v>22.841</v>
      </c>
      <c r="H23" s="720"/>
      <c r="I23" s="718"/>
    </row>
    <row r="24" spans="1:9" s="2" customFormat="1" ht="10.5" customHeight="1">
      <c r="A24" s="25" t="s">
        <v>57</v>
      </c>
      <c r="B24" s="343">
        <v>0.23</v>
      </c>
      <c r="C24" s="343">
        <v>3.32</v>
      </c>
      <c r="D24" s="343">
        <v>4.378</v>
      </c>
      <c r="E24" s="343">
        <v>4.26</v>
      </c>
      <c r="F24" s="343">
        <v>3.742</v>
      </c>
      <c r="H24" s="720"/>
      <c r="I24" s="718"/>
    </row>
    <row r="25" spans="1:9" ht="10.5" customHeight="1">
      <c r="A25" s="25" t="s">
        <v>58</v>
      </c>
      <c r="B25" s="343">
        <v>0</v>
      </c>
      <c r="C25" s="343">
        <v>13.07</v>
      </c>
      <c r="D25" s="343">
        <v>21.002</v>
      </c>
      <c r="E25" s="343">
        <v>21.671</v>
      </c>
      <c r="F25" s="343">
        <v>21.491</v>
      </c>
      <c r="H25" s="720"/>
      <c r="I25" s="718"/>
    </row>
    <row r="26" spans="1:9" s="2" customFormat="1" ht="10.5" customHeight="1">
      <c r="A26" s="26" t="s">
        <v>59</v>
      </c>
      <c r="B26" s="297">
        <v>1.559</v>
      </c>
      <c r="C26" s="297">
        <v>6.87</v>
      </c>
      <c r="D26" s="297">
        <v>5.292</v>
      </c>
      <c r="E26" s="297">
        <v>7.345</v>
      </c>
      <c r="F26" s="297">
        <v>6.682</v>
      </c>
      <c r="H26" s="720"/>
      <c r="I26" s="718"/>
    </row>
    <row r="27" spans="1:9" s="1" customFormat="1" ht="10.5" customHeight="1">
      <c r="A27" s="28" t="s">
        <v>60</v>
      </c>
      <c r="B27" s="296">
        <v>24.78</v>
      </c>
      <c r="C27" s="296">
        <v>179.84</v>
      </c>
      <c r="D27" s="296">
        <v>189.85</v>
      </c>
      <c r="E27" s="296">
        <v>195.39</v>
      </c>
      <c r="F27" s="296">
        <v>193.95</v>
      </c>
      <c r="I27" s="718"/>
    </row>
    <row r="28" spans="1:9" ht="10.5" customHeight="1">
      <c r="A28" s="29" t="s">
        <v>61</v>
      </c>
      <c r="B28" s="343">
        <v>13.37</v>
      </c>
      <c r="C28" s="343">
        <v>121.47</v>
      </c>
      <c r="D28" s="343">
        <v>123.487</v>
      </c>
      <c r="E28" s="343">
        <v>128.24</v>
      </c>
      <c r="F28" s="343">
        <v>124.395</v>
      </c>
      <c r="H28" s="720"/>
      <c r="I28" s="718"/>
    </row>
    <row r="29" spans="1:9" ht="10.5" customHeight="1">
      <c r="A29" s="29" t="s">
        <v>62</v>
      </c>
      <c r="B29" s="343">
        <v>2.438</v>
      </c>
      <c r="C29" s="343">
        <v>25.24</v>
      </c>
      <c r="D29" s="343">
        <v>25.038</v>
      </c>
      <c r="E29" s="343">
        <v>27.943</v>
      </c>
      <c r="F29" s="343">
        <v>29.143</v>
      </c>
      <c r="H29" s="720"/>
      <c r="I29" s="718"/>
    </row>
    <row r="30" spans="1:9" s="2" customFormat="1" ht="10.5" customHeight="1">
      <c r="A30" s="25" t="s">
        <v>63</v>
      </c>
      <c r="B30" s="343">
        <v>8.915</v>
      </c>
      <c r="C30" s="343">
        <v>32.09</v>
      </c>
      <c r="D30" s="343">
        <v>40.2</v>
      </c>
      <c r="E30" s="343">
        <v>38.122</v>
      </c>
      <c r="F30" s="343">
        <v>39.345</v>
      </c>
      <c r="H30" s="720"/>
      <c r="I30" s="718"/>
    </row>
    <row r="31" spans="1:9" ht="10.5" customHeight="1">
      <c r="A31" s="25" t="s">
        <v>64</v>
      </c>
      <c r="B31" s="343">
        <v>0.057</v>
      </c>
      <c r="C31" s="343">
        <v>1.04</v>
      </c>
      <c r="D31" s="343">
        <v>1.126</v>
      </c>
      <c r="E31" s="343">
        <v>1.092</v>
      </c>
      <c r="F31" s="343">
        <v>1.064</v>
      </c>
      <c r="H31" s="720"/>
      <c r="I31" s="718"/>
    </row>
    <row r="32" spans="1:9" s="1" customFormat="1" ht="10.5" customHeight="1">
      <c r="A32" s="30" t="s">
        <v>65</v>
      </c>
      <c r="B32" s="349">
        <v>0.57</v>
      </c>
      <c r="C32" s="349">
        <v>0.57</v>
      </c>
      <c r="D32" s="349">
        <v>0.628</v>
      </c>
      <c r="E32" s="349">
        <v>0.933</v>
      </c>
      <c r="F32" s="349">
        <v>0.45</v>
      </c>
      <c r="I32" s="718"/>
    </row>
    <row r="33" spans="1:9" s="1" customFormat="1" ht="10.5" customHeight="1">
      <c r="A33" s="505" t="s">
        <v>452</v>
      </c>
      <c r="B33" s="349">
        <v>0.24</v>
      </c>
      <c r="C33" s="349">
        <v>0.24</v>
      </c>
      <c r="D33" s="349">
        <v>0.26</v>
      </c>
      <c r="E33" s="349">
        <v>2.946</v>
      </c>
      <c r="F33" s="349">
        <v>0.4</v>
      </c>
      <c r="I33" s="718"/>
    </row>
    <row r="34" spans="1:9" s="1" customFormat="1" ht="10.5" customHeight="1">
      <c r="A34" s="24" t="s">
        <v>66</v>
      </c>
      <c r="B34" s="346">
        <v>0.22</v>
      </c>
      <c r="C34" s="346">
        <v>0.23</v>
      </c>
      <c r="D34" s="655">
        <v>0.248</v>
      </c>
      <c r="E34" s="347">
        <v>2.95</v>
      </c>
      <c r="F34" s="347">
        <v>0.4</v>
      </c>
      <c r="I34" s="718"/>
    </row>
    <row r="35" spans="1:9" s="1" customFormat="1" ht="10.5" customHeight="1">
      <c r="A35" s="26" t="s">
        <v>67</v>
      </c>
      <c r="B35" s="297">
        <v>0.22</v>
      </c>
      <c r="C35" s="297">
        <v>0.23</v>
      </c>
      <c r="D35" s="656">
        <v>0.248</v>
      </c>
      <c r="E35" s="656">
        <v>2.95</v>
      </c>
      <c r="F35" s="345">
        <v>0.4</v>
      </c>
      <c r="I35" s="718"/>
    </row>
    <row r="36" spans="1:9" ht="10.5" customHeight="1">
      <c r="A36" s="24" t="s">
        <v>68</v>
      </c>
      <c r="B36" s="316">
        <v>0.01</v>
      </c>
      <c r="C36" s="316">
        <v>0.01</v>
      </c>
      <c r="D36" s="670">
        <v>0.003</v>
      </c>
      <c r="E36" s="670">
        <v>0</v>
      </c>
      <c r="F36" s="316">
        <v>0</v>
      </c>
      <c r="I36" s="718"/>
    </row>
    <row r="37" spans="1:9" ht="10.5" customHeight="1">
      <c r="A37" s="26" t="s">
        <v>69</v>
      </c>
      <c r="B37" s="345">
        <v>0.01</v>
      </c>
      <c r="C37" s="345">
        <v>0.01</v>
      </c>
      <c r="D37" s="671">
        <v>0.003</v>
      </c>
      <c r="E37" s="671">
        <v>0</v>
      </c>
      <c r="F37" s="345">
        <v>0</v>
      </c>
      <c r="H37" s="1"/>
      <c r="I37" s="718"/>
    </row>
    <row r="38" spans="1:9" ht="10.5" customHeight="1">
      <c r="A38" s="24" t="s">
        <v>70</v>
      </c>
      <c r="B38" s="316">
        <v>0.01</v>
      </c>
      <c r="C38" s="316">
        <v>0.01</v>
      </c>
      <c r="D38" s="657">
        <v>0.006</v>
      </c>
      <c r="E38" s="657">
        <v>0.004</v>
      </c>
      <c r="F38" s="316">
        <v>0</v>
      </c>
      <c r="H38" s="1"/>
      <c r="I38" s="718"/>
    </row>
    <row r="39" spans="1:9" ht="10.5" customHeight="1">
      <c r="A39" s="26" t="s">
        <v>71</v>
      </c>
      <c r="B39" s="345">
        <v>0.01</v>
      </c>
      <c r="C39" s="345">
        <v>0.01</v>
      </c>
      <c r="D39" s="656">
        <v>0.006</v>
      </c>
      <c r="E39" s="345">
        <v>0</v>
      </c>
      <c r="F39" s="345">
        <v>0</v>
      </c>
      <c r="H39" s="1"/>
      <c r="I39" s="718"/>
    </row>
    <row r="40" spans="1:9" s="1" customFormat="1" ht="10.5" customHeight="1">
      <c r="A40" s="30" t="s">
        <v>72</v>
      </c>
      <c r="B40" s="350">
        <v>41.46</v>
      </c>
      <c r="C40" s="350">
        <v>39.81</v>
      </c>
      <c r="D40" s="658">
        <v>38.394</v>
      </c>
      <c r="E40" s="658">
        <v>41.24</v>
      </c>
      <c r="F40" s="350">
        <v>37.61</v>
      </c>
      <c r="I40" s="718"/>
    </row>
    <row r="41" spans="1:9" ht="10.5" customHeight="1">
      <c r="A41" s="24" t="s">
        <v>73</v>
      </c>
      <c r="B41" s="578">
        <v>2.88</v>
      </c>
      <c r="C41" s="578">
        <v>2.87</v>
      </c>
      <c r="D41" s="657">
        <v>2.69</v>
      </c>
      <c r="E41" s="657">
        <v>2.63</v>
      </c>
      <c r="F41" s="316">
        <v>2.59</v>
      </c>
      <c r="I41" s="718"/>
    </row>
    <row r="42" spans="1:9" ht="10.5" customHeight="1">
      <c r="A42" s="22" t="s">
        <v>74</v>
      </c>
      <c r="B42" s="353">
        <v>2.88</v>
      </c>
      <c r="C42" s="353">
        <v>0</v>
      </c>
      <c r="D42" s="298">
        <v>0</v>
      </c>
      <c r="E42" s="298">
        <v>0.044</v>
      </c>
      <c r="F42" s="298">
        <v>0.034</v>
      </c>
      <c r="H42" s="150"/>
      <c r="I42" s="718"/>
    </row>
    <row r="43" spans="1:9" ht="10.5" customHeight="1">
      <c r="A43" s="26" t="s">
        <v>564</v>
      </c>
      <c r="B43" s="297">
        <v>0</v>
      </c>
      <c r="C43" s="297">
        <v>2.87</v>
      </c>
      <c r="D43" s="656">
        <v>2.69</v>
      </c>
      <c r="E43" s="656">
        <v>2.585</v>
      </c>
      <c r="F43" s="345">
        <v>2.56</v>
      </c>
      <c r="I43" s="718"/>
    </row>
    <row r="44" spans="1:9" ht="10.5" customHeight="1">
      <c r="A44" s="24" t="s">
        <v>75</v>
      </c>
      <c r="B44" s="578">
        <v>3.34</v>
      </c>
      <c r="C44" s="578">
        <v>1.91</v>
      </c>
      <c r="D44" s="657">
        <v>1.72</v>
      </c>
      <c r="E44" s="657">
        <v>1.72</v>
      </c>
      <c r="F44" s="316">
        <v>1.09</v>
      </c>
      <c r="I44" s="718"/>
    </row>
    <row r="45" spans="1:9" ht="10.5" customHeight="1">
      <c r="A45" s="22" t="s">
        <v>76</v>
      </c>
      <c r="B45" s="298">
        <v>0.22</v>
      </c>
      <c r="C45" s="298">
        <v>0.22</v>
      </c>
      <c r="D45" s="660">
        <v>0.21</v>
      </c>
      <c r="E45" s="660">
        <v>0.23</v>
      </c>
      <c r="F45" s="343">
        <v>0.213</v>
      </c>
      <c r="I45" s="718"/>
    </row>
    <row r="46" spans="1:9" ht="10.5" customHeight="1">
      <c r="A46" s="22" t="s">
        <v>77</v>
      </c>
      <c r="B46" s="298">
        <v>3.03</v>
      </c>
      <c r="C46" s="298">
        <v>1.61</v>
      </c>
      <c r="D46" s="660">
        <v>1.43</v>
      </c>
      <c r="E46" s="660">
        <v>1.41</v>
      </c>
      <c r="F46" s="343">
        <v>0.8</v>
      </c>
      <c r="I46" s="718"/>
    </row>
    <row r="47" spans="1:9" ht="10.5" customHeight="1">
      <c r="A47" s="26" t="s">
        <v>78</v>
      </c>
      <c r="B47" s="345">
        <v>0.09</v>
      </c>
      <c r="C47" s="345">
        <v>0.08</v>
      </c>
      <c r="D47" s="656">
        <v>0.08</v>
      </c>
      <c r="E47" s="656">
        <v>0.08</v>
      </c>
      <c r="F47" s="345">
        <v>0.08</v>
      </c>
      <c r="I47" s="718"/>
    </row>
    <row r="48" spans="1:9" s="1" customFormat="1" ht="10.5" customHeight="1">
      <c r="A48" s="24" t="s">
        <v>79</v>
      </c>
      <c r="B48" s="347">
        <v>9.23</v>
      </c>
      <c r="C48" s="347">
        <v>8.3</v>
      </c>
      <c r="D48" s="655">
        <v>8.45</v>
      </c>
      <c r="E48" s="655">
        <v>8.6</v>
      </c>
      <c r="F48" s="347">
        <v>8.2</v>
      </c>
      <c r="I48" s="718"/>
    </row>
    <row r="49" spans="1:9" ht="10.5" customHeight="1">
      <c r="A49" s="22" t="s">
        <v>80</v>
      </c>
      <c r="B49" s="343">
        <v>7.4</v>
      </c>
      <c r="C49" s="343">
        <v>7</v>
      </c>
      <c r="D49" s="660">
        <v>6.975</v>
      </c>
      <c r="E49" s="660">
        <v>7</v>
      </c>
      <c r="F49" s="343">
        <v>6.923</v>
      </c>
      <c r="I49" s="718"/>
    </row>
    <row r="50" spans="1:9" ht="10.5" customHeight="1">
      <c r="A50" s="22" t="s">
        <v>81</v>
      </c>
      <c r="B50" s="343">
        <v>0.48</v>
      </c>
      <c r="C50" s="343">
        <v>0.21</v>
      </c>
      <c r="D50" s="660">
        <v>0.198</v>
      </c>
      <c r="E50" s="660">
        <v>0.19</v>
      </c>
      <c r="F50" s="343">
        <v>0.125</v>
      </c>
      <c r="I50" s="718"/>
    </row>
    <row r="51" spans="1:9" ht="10.5" customHeight="1">
      <c r="A51" s="26" t="s">
        <v>82</v>
      </c>
      <c r="B51" s="343">
        <v>1.35</v>
      </c>
      <c r="C51" s="343">
        <v>1.09</v>
      </c>
      <c r="D51" s="660">
        <v>1.28</v>
      </c>
      <c r="E51" s="660">
        <v>1.41</v>
      </c>
      <c r="F51" s="343">
        <v>1.15</v>
      </c>
      <c r="I51" s="718"/>
    </row>
    <row r="52" spans="1:9" s="1" customFormat="1" ht="10.5" customHeight="1">
      <c r="A52" s="39" t="s">
        <v>83</v>
      </c>
      <c r="B52" s="316">
        <v>1.76</v>
      </c>
      <c r="C52" s="316">
        <v>1.78</v>
      </c>
      <c r="D52" s="657">
        <v>1.79</v>
      </c>
      <c r="E52" s="657">
        <v>1.71</v>
      </c>
      <c r="F52" s="316">
        <v>1.72</v>
      </c>
      <c r="I52" s="718"/>
    </row>
    <row r="53" spans="1:9" ht="10.5" customHeight="1">
      <c r="A53" s="22" t="s">
        <v>84</v>
      </c>
      <c r="B53" s="343">
        <v>0</v>
      </c>
      <c r="C53" s="343">
        <v>0</v>
      </c>
      <c r="D53" s="343">
        <v>0</v>
      </c>
      <c r="E53" s="343">
        <v>0</v>
      </c>
      <c r="F53" s="343">
        <v>0</v>
      </c>
      <c r="H53" s="743"/>
      <c r="I53" s="718"/>
    </row>
    <row r="54" spans="1:9" ht="10.5" customHeight="1">
      <c r="A54" s="22" t="s">
        <v>85</v>
      </c>
      <c r="B54" s="351">
        <v>0</v>
      </c>
      <c r="C54" s="351">
        <v>0</v>
      </c>
      <c r="D54" s="351">
        <v>0</v>
      </c>
      <c r="E54" s="351">
        <v>0.028</v>
      </c>
      <c r="F54" s="351">
        <v>0.03</v>
      </c>
      <c r="H54" s="743"/>
      <c r="I54" s="718"/>
    </row>
    <row r="55" spans="1:9" ht="10.5" customHeight="1">
      <c r="A55" s="22" t="s">
        <v>86</v>
      </c>
      <c r="B55" s="351">
        <v>1.65</v>
      </c>
      <c r="C55" s="351">
        <v>1.67</v>
      </c>
      <c r="D55" s="659">
        <v>1.681</v>
      </c>
      <c r="E55" s="659">
        <v>1.685</v>
      </c>
      <c r="F55" s="351">
        <v>1.686</v>
      </c>
      <c r="H55" s="744"/>
      <c r="I55" s="718"/>
    </row>
    <row r="56" spans="1:9" ht="10.5" customHeight="1">
      <c r="A56" s="26" t="s">
        <v>87</v>
      </c>
      <c r="B56" s="345">
        <v>0.11</v>
      </c>
      <c r="C56" s="345">
        <v>0.11</v>
      </c>
      <c r="D56" s="656">
        <v>0.109</v>
      </c>
      <c r="E56" s="671">
        <v>0</v>
      </c>
      <c r="F56" s="345">
        <v>0</v>
      </c>
      <c r="H56" s="744"/>
      <c r="I56" s="718"/>
    </row>
    <row r="57" spans="1:9" s="1" customFormat="1" ht="10.5" customHeight="1">
      <c r="A57" s="39" t="s">
        <v>88</v>
      </c>
      <c r="B57" s="316">
        <v>23.04</v>
      </c>
      <c r="C57" s="316">
        <v>24.25</v>
      </c>
      <c r="D57" s="657">
        <v>22.77</v>
      </c>
      <c r="E57" s="657">
        <v>24.86</v>
      </c>
      <c r="F57" s="316">
        <v>22.62</v>
      </c>
      <c r="I57" s="718"/>
    </row>
    <row r="58" spans="1:9" ht="10.5" customHeight="1">
      <c r="A58" s="22" t="s">
        <v>89</v>
      </c>
      <c r="B58" s="351">
        <v>2.71</v>
      </c>
      <c r="C58" s="351">
        <v>2.68</v>
      </c>
      <c r="D58" s="659">
        <v>2.63</v>
      </c>
      <c r="E58" s="659">
        <v>3.275</v>
      </c>
      <c r="F58" s="351">
        <v>3.28</v>
      </c>
      <c r="I58" s="718"/>
    </row>
    <row r="59" spans="1:9" ht="10.5" customHeight="1">
      <c r="A59" s="22" t="s">
        <v>90</v>
      </c>
      <c r="B59" s="351">
        <v>16.91</v>
      </c>
      <c r="C59" s="351">
        <v>17.39</v>
      </c>
      <c r="D59" s="659">
        <v>16.073</v>
      </c>
      <c r="E59" s="659">
        <v>17.481</v>
      </c>
      <c r="F59" s="351">
        <v>15.36</v>
      </c>
      <c r="I59" s="718"/>
    </row>
    <row r="60" spans="1:9" ht="10.5" customHeight="1">
      <c r="A60" s="22" t="s">
        <v>91</v>
      </c>
      <c r="B60" s="351">
        <v>0.98</v>
      </c>
      <c r="C60" s="351">
        <v>1.33</v>
      </c>
      <c r="D60" s="659">
        <v>1.29</v>
      </c>
      <c r="E60" s="659">
        <v>1.322</v>
      </c>
      <c r="F60" s="351">
        <v>1.33</v>
      </c>
      <c r="I60" s="718"/>
    </row>
    <row r="61" spans="1:9" ht="10.5" customHeight="1">
      <c r="A61" s="22" t="s">
        <v>578</v>
      </c>
      <c r="B61" s="351">
        <v>0</v>
      </c>
      <c r="C61" s="351">
        <v>0</v>
      </c>
      <c r="D61" s="351">
        <v>0.11</v>
      </c>
      <c r="E61" s="659">
        <v>0.112</v>
      </c>
      <c r="F61" s="351">
        <v>0.105</v>
      </c>
      <c r="H61" s="177"/>
      <c r="I61" s="718"/>
    </row>
    <row r="62" spans="1:9" ht="10.5" customHeight="1">
      <c r="A62" s="26" t="s">
        <v>92</v>
      </c>
      <c r="B62" s="345">
        <v>2.44</v>
      </c>
      <c r="C62" s="345">
        <v>2.85</v>
      </c>
      <c r="D62" s="656">
        <v>2.668</v>
      </c>
      <c r="E62" s="656">
        <v>2.674</v>
      </c>
      <c r="F62" s="345">
        <v>2.545</v>
      </c>
      <c r="I62" s="718"/>
    </row>
    <row r="63" spans="1:9" s="1" customFormat="1" ht="10.5" customHeight="1">
      <c r="A63" s="39" t="s">
        <v>93</v>
      </c>
      <c r="B63" s="613">
        <v>1.21</v>
      </c>
      <c r="C63" s="613">
        <v>0.7</v>
      </c>
      <c r="D63" s="661">
        <v>0.97</v>
      </c>
      <c r="E63" s="661">
        <v>1.72</v>
      </c>
      <c r="F63" s="725">
        <v>1.39</v>
      </c>
      <c r="I63" s="718"/>
    </row>
    <row r="64" spans="1:9" ht="10.5" customHeight="1">
      <c r="A64" s="22" t="s">
        <v>94</v>
      </c>
      <c r="B64" s="353" t="s">
        <v>96</v>
      </c>
      <c r="C64" s="353">
        <v>0.11</v>
      </c>
      <c r="D64" s="672">
        <v>0</v>
      </c>
      <c r="E64" s="672">
        <v>0.03</v>
      </c>
      <c r="F64" s="351">
        <v>0.03</v>
      </c>
      <c r="I64" s="718"/>
    </row>
    <row r="65" spans="1:9" ht="10.5" customHeight="1">
      <c r="A65" s="26" t="s">
        <v>95</v>
      </c>
      <c r="B65" s="297">
        <v>1.21</v>
      </c>
      <c r="C65" s="297">
        <v>0.59</v>
      </c>
      <c r="D65" s="671">
        <v>0.972</v>
      </c>
      <c r="E65" s="671">
        <v>1.689</v>
      </c>
      <c r="F65" s="345">
        <v>1.364</v>
      </c>
      <c r="I65" s="718"/>
    </row>
    <row r="66" spans="1:9" s="866" customFormat="1" ht="12" customHeight="1">
      <c r="A66" s="866" t="s">
        <v>625</v>
      </c>
      <c r="C66" s="866" t="s">
        <v>626</v>
      </c>
      <c r="I66" s="40"/>
    </row>
    <row r="67" spans="1:3" s="868" customFormat="1" ht="12" customHeight="1">
      <c r="A67" s="867" t="s">
        <v>462</v>
      </c>
      <c r="C67" s="868" t="s">
        <v>457</v>
      </c>
    </row>
    <row r="68" spans="1:2" ht="12.75" customHeight="1">
      <c r="A68" s="667"/>
      <c r="B68" s="667"/>
    </row>
    <row r="69" spans="1:2" ht="12.75" customHeight="1">
      <c r="A69" s="357"/>
      <c r="B69" s="357"/>
    </row>
  </sheetData>
  <sheetProtection/>
  <mergeCells count="1">
    <mergeCell ref="B1:D1"/>
  </mergeCells>
  <printOptions/>
  <pageMargins left="0.25" right="0.25" top="0.25" bottom="0" header="0" footer="0"/>
  <pageSetup fitToHeight="1" fitToWidth="1" horizontalDpi="600" verticalDpi="600" orientation="portrait" paperSize="9" r:id="rId1"/>
  <headerFooter alignWithMargins="0">
    <oddFooter>&amp;CPage 2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37"/>
  <sheetViews>
    <sheetView zoomScalePageLayoutView="0" workbookViewId="0" topLeftCell="A19">
      <selection activeCell="H38" sqref="H38"/>
    </sheetView>
  </sheetViews>
  <sheetFormatPr defaultColWidth="9.140625" defaultRowHeight="12.75"/>
  <cols>
    <col min="2" max="2" width="12.57421875" style="0" customWidth="1"/>
    <col min="3" max="3" width="14.140625" style="0" customWidth="1"/>
    <col min="4" max="4" width="9.421875" style="0" customWidth="1"/>
    <col min="5" max="5" width="13.00390625" style="0" customWidth="1"/>
    <col min="6" max="6" width="19.00390625" style="0" customWidth="1"/>
    <col min="7" max="7" width="12.57421875" style="0" customWidth="1"/>
  </cols>
  <sheetData>
    <row r="1" spans="2:6" s="18" customFormat="1" ht="12.75">
      <c r="B1" s="926" t="s">
        <v>590</v>
      </c>
      <c r="C1" s="926"/>
      <c r="D1" s="926"/>
      <c r="E1" s="926"/>
      <c r="F1" s="926"/>
    </row>
    <row r="2" spans="2:6" ht="12.75">
      <c r="B2" s="43" t="s">
        <v>385</v>
      </c>
      <c r="C2" s="481" t="s">
        <v>386</v>
      </c>
      <c r="D2" s="946" t="s">
        <v>294</v>
      </c>
      <c r="E2" s="946"/>
      <c r="F2" s="483" t="s">
        <v>387</v>
      </c>
    </row>
    <row r="3" spans="2:6" ht="12.75">
      <c r="B3" s="43"/>
      <c r="C3" s="485" t="s">
        <v>101</v>
      </c>
      <c r="D3" s="482" t="s">
        <v>388</v>
      </c>
      <c r="E3" s="482"/>
      <c r="F3" s="483" t="s">
        <v>398</v>
      </c>
    </row>
    <row r="4" spans="2:6" ht="12.75">
      <c r="B4" s="472">
        <v>1</v>
      </c>
      <c r="C4" s="484">
        <v>2</v>
      </c>
      <c r="D4" s="945">
        <v>3</v>
      </c>
      <c r="E4" s="945"/>
      <c r="F4" s="473">
        <v>4</v>
      </c>
    </row>
    <row r="5" spans="2:6" ht="12.75">
      <c r="B5" s="60"/>
      <c r="C5" s="60"/>
      <c r="D5" s="897"/>
      <c r="E5" s="897"/>
      <c r="F5" s="60"/>
    </row>
    <row r="6" spans="2:6" ht="12.75">
      <c r="B6" s="60"/>
      <c r="C6" s="60"/>
      <c r="D6" s="897" t="s">
        <v>622</v>
      </c>
      <c r="E6" s="897"/>
      <c r="F6" s="60"/>
    </row>
    <row r="7" spans="2:6" ht="18" customHeight="1">
      <c r="B7" s="60" t="s">
        <v>416</v>
      </c>
      <c r="C7" s="196">
        <v>30458</v>
      </c>
      <c r="D7" s="943">
        <v>23455</v>
      </c>
      <c r="E7" s="943"/>
      <c r="F7" s="196">
        <v>770</v>
      </c>
    </row>
    <row r="8" spans="2:6" ht="18" customHeight="1">
      <c r="B8" s="60" t="s">
        <v>492</v>
      </c>
      <c r="C8" s="196">
        <v>30052</v>
      </c>
      <c r="D8" s="943">
        <v>22030</v>
      </c>
      <c r="E8" s="943"/>
      <c r="F8" s="196">
        <v>733</v>
      </c>
    </row>
    <row r="9" spans="2:6" ht="18" customHeight="1">
      <c r="B9" s="50" t="s">
        <v>554</v>
      </c>
      <c r="C9" s="196">
        <v>33359</v>
      </c>
      <c r="D9" s="943">
        <v>25101</v>
      </c>
      <c r="E9" s="943"/>
      <c r="F9" s="196">
        <v>752</v>
      </c>
    </row>
    <row r="10" spans="2:6" ht="18" customHeight="1">
      <c r="B10" s="50" t="s">
        <v>610</v>
      </c>
      <c r="C10" s="196">
        <v>36059</v>
      </c>
      <c r="D10" s="943">
        <v>27810</v>
      </c>
      <c r="E10" s="943"/>
      <c r="F10" s="196">
        <v>771</v>
      </c>
    </row>
    <row r="11" spans="2:6" ht="18" customHeight="1">
      <c r="B11" s="50" t="s">
        <v>562</v>
      </c>
      <c r="C11" s="196">
        <v>34130</v>
      </c>
      <c r="D11" s="943">
        <v>26660</v>
      </c>
      <c r="E11" s="943"/>
      <c r="F11" s="196">
        <v>781</v>
      </c>
    </row>
    <row r="12" spans="2:6" ht="18" customHeight="1">
      <c r="B12" s="50" t="s">
        <v>575</v>
      </c>
      <c r="C12" s="196">
        <v>32685</v>
      </c>
      <c r="D12" s="943">
        <v>26287</v>
      </c>
      <c r="E12" s="943"/>
      <c r="F12" s="196">
        <v>804</v>
      </c>
    </row>
    <row r="13" spans="2:6" ht="18" customHeight="1">
      <c r="B13" s="60" t="s">
        <v>582</v>
      </c>
      <c r="C13" s="196">
        <v>33899</v>
      </c>
      <c r="D13" s="943">
        <v>26118</v>
      </c>
      <c r="E13" s="943"/>
      <c r="F13" s="196">
        <v>770</v>
      </c>
    </row>
    <row r="14" spans="2:6" s="536" customFormat="1" ht="18" customHeight="1">
      <c r="B14" s="11" t="s">
        <v>597</v>
      </c>
      <c r="C14" s="160">
        <v>30535</v>
      </c>
      <c r="D14" s="944">
        <v>21259</v>
      </c>
      <c r="E14" s="944"/>
      <c r="F14" s="160">
        <v>896</v>
      </c>
    </row>
    <row r="15" spans="1:5" s="824" customFormat="1" ht="14.25" customHeight="1">
      <c r="A15" s="813" t="s">
        <v>671</v>
      </c>
      <c r="B15" s="813"/>
      <c r="C15" s="813"/>
      <c r="D15" s="813"/>
      <c r="E15" s="813"/>
    </row>
    <row r="16" spans="1:5" s="827" customFormat="1" ht="10.5" customHeight="1">
      <c r="A16" s="827" t="s">
        <v>668</v>
      </c>
      <c r="D16" s="827" t="s">
        <v>669</v>
      </c>
      <c r="E16" s="826"/>
    </row>
    <row r="17" spans="4:6" s="498" customFormat="1" ht="12">
      <c r="D17" s="704"/>
      <c r="E17" s="704"/>
      <c r="F17" s="704"/>
    </row>
    <row r="18" spans="4:6" s="498" customFormat="1" ht="12">
      <c r="D18" s="704"/>
      <c r="E18" s="704"/>
      <c r="F18" s="704"/>
    </row>
    <row r="19" spans="4:6" s="498" customFormat="1" ht="12">
      <c r="D19" s="704"/>
      <c r="E19" s="704"/>
      <c r="F19" s="704"/>
    </row>
    <row r="20" spans="4:6" s="498" customFormat="1" ht="12">
      <c r="D20" s="704"/>
      <c r="E20" s="704"/>
      <c r="F20" s="704"/>
    </row>
    <row r="21" spans="4:6" s="498" customFormat="1" ht="12">
      <c r="D21" s="704"/>
      <c r="E21" s="704"/>
      <c r="F21" s="704"/>
    </row>
    <row r="22" spans="2:6" s="157" customFormat="1" ht="12.75">
      <c r="B22"/>
      <c r="C22"/>
      <c r="D22"/>
      <c r="E22"/>
      <c r="F22"/>
    </row>
    <row r="23" spans="2:6" ht="18" customHeight="1">
      <c r="B23" s="926" t="s">
        <v>591</v>
      </c>
      <c r="C23" s="926"/>
      <c r="D23" s="926"/>
      <c r="E23" s="926"/>
      <c r="F23" s="926"/>
    </row>
    <row r="24" spans="2:6" ht="24">
      <c r="B24" s="163" t="s">
        <v>385</v>
      </c>
      <c r="C24" s="162" t="s">
        <v>128</v>
      </c>
      <c r="D24" s="162" t="s">
        <v>399</v>
      </c>
      <c r="E24" s="162" t="s">
        <v>400</v>
      </c>
      <c r="F24" s="486" t="s">
        <v>402</v>
      </c>
    </row>
    <row r="25" spans="2:6" ht="12.75">
      <c r="B25" s="472">
        <v>1</v>
      </c>
      <c r="C25" s="484">
        <v>2</v>
      </c>
      <c r="D25" s="484">
        <v>3</v>
      </c>
      <c r="E25" s="484">
        <v>4</v>
      </c>
      <c r="F25" s="473">
        <v>5</v>
      </c>
    </row>
    <row r="26" spans="2:6" ht="12.75">
      <c r="B26" s="60"/>
      <c r="C26" s="60"/>
      <c r="D26" s="897" t="s">
        <v>622</v>
      </c>
      <c r="E26" s="897"/>
      <c r="F26" s="60"/>
    </row>
    <row r="28" spans="2:6" ht="18" customHeight="1">
      <c r="B28" s="60" t="s">
        <v>416</v>
      </c>
      <c r="C28" s="196">
        <v>6593</v>
      </c>
      <c r="D28" s="196">
        <v>6506</v>
      </c>
      <c r="E28" s="196">
        <v>11900</v>
      </c>
      <c r="F28" s="196">
        <v>23690</v>
      </c>
    </row>
    <row r="29" spans="2:6" ht="18" customHeight="1">
      <c r="B29" s="60" t="s">
        <v>492</v>
      </c>
      <c r="C29" s="196">
        <v>7772</v>
      </c>
      <c r="D29" s="196">
        <v>7768</v>
      </c>
      <c r="E29" s="196">
        <v>8519</v>
      </c>
      <c r="F29" s="196">
        <v>25239</v>
      </c>
    </row>
    <row r="30" spans="2:6" ht="18" customHeight="1">
      <c r="B30" s="50" t="s">
        <v>554</v>
      </c>
      <c r="C30" s="196">
        <v>77647</v>
      </c>
      <c r="D30" s="196">
        <v>7698</v>
      </c>
      <c r="E30" s="196">
        <v>9302</v>
      </c>
      <c r="F30" s="196">
        <v>24495</v>
      </c>
    </row>
    <row r="31" spans="2:6" ht="18" customHeight="1">
      <c r="B31" s="50" t="s">
        <v>547</v>
      </c>
      <c r="C31" s="196">
        <v>9834</v>
      </c>
      <c r="D31" s="196">
        <v>9802</v>
      </c>
      <c r="E31" s="196">
        <v>15270</v>
      </c>
      <c r="F31" s="196">
        <v>22100</v>
      </c>
    </row>
    <row r="32" spans="2:6" ht="18" customHeight="1">
      <c r="B32" s="50" t="s">
        <v>562</v>
      </c>
      <c r="C32" s="195">
        <v>10167</v>
      </c>
      <c r="D32" s="195">
        <v>9662</v>
      </c>
      <c r="E32" s="195">
        <v>17098</v>
      </c>
      <c r="F32" s="195">
        <v>23584</v>
      </c>
    </row>
    <row r="33" spans="2:6" ht="18" customHeight="1">
      <c r="B33" s="60" t="s">
        <v>575</v>
      </c>
      <c r="C33" s="196">
        <v>8999</v>
      </c>
      <c r="D33" s="196">
        <v>8646</v>
      </c>
      <c r="E33" s="196">
        <v>20303</v>
      </c>
      <c r="F33" s="196">
        <v>23611</v>
      </c>
    </row>
    <row r="34" spans="2:6" ht="18" customHeight="1">
      <c r="B34" s="60" t="s">
        <v>582</v>
      </c>
      <c r="C34" s="196">
        <v>7722</v>
      </c>
      <c r="D34" s="196">
        <v>7579</v>
      </c>
      <c r="E34" s="196">
        <v>22323</v>
      </c>
      <c r="F34" s="196">
        <v>24178</v>
      </c>
    </row>
    <row r="35" spans="2:6" s="498" customFormat="1" ht="18" customHeight="1">
      <c r="B35" s="11" t="s">
        <v>597</v>
      </c>
      <c r="C35" s="160">
        <v>7315</v>
      </c>
      <c r="D35" s="160">
        <v>7249</v>
      </c>
      <c r="E35" s="160">
        <v>19666</v>
      </c>
      <c r="F35" s="160">
        <v>23850</v>
      </c>
    </row>
    <row r="36" spans="1:5" s="824" customFormat="1" ht="14.25" customHeight="1">
      <c r="A36" s="813" t="s">
        <v>671</v>
      </c>
      <c r="B36" s="813"/>
      <c r="C36" s="813"/>
      <c r="D36" s="813"/>
      <c r="E36" s="813"/>
    </row>
    <row r="37" spans="1:5" s="827" customFormat="1" ht="10.5" customHeight="1">
      <c r="A37" s="827" t="s">
        <v>668</v>
      </c>
      <c r="D37" s="827" t="s">
        <v>669</v>
      </c>
      <c r="E37" s="826"/>
    </row>
  </sheetData>
  <sheetProtection/>
  <mergeCells count="15">
    <mergeCell ref="B1:F1"/>
    <mergeCell ref="D14:E14"/>
    <mergeCell ref="D10:E10"/>
    <mergeCell ref="D11:E11"/>
    <mergeCell ref="D7:E7"/>
    <mergeCell ref="D8:E8"/>
    <mergeCell ref="D4:E4"/>
    <mergeCell ref="D2:E2"/>
    <mergeCell ref="D12:E12"/>
    <mergeCell ref="D6:E6"/>
    <mergeCell ref="D5:E5"/>
    <mergeCell ref="D26:E26"/>
    <mergeCell ref="D9:E9"/>
    <mergeCell ref="B23:F23"/>
    <mergeCell ref="D13:E13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&amp;CPage 38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J50"/>
  <sheetViews>
    <sheetView zoomScalePageLayoutView="0" workbookViewId="0" topLeftCell="A28">
      <selection activeCell="K36" sqref="K36"/>
    </sheetView>
  </sheetViews>
  <sheetFormatPr defaultColWidth="9.140625" defaultRowHeight="12.75"/>
  <cols>
    <col min="2" max="2" width="7.57421875" style="0" customWidth="1"/>
    <col min="5" max="5" width="6.140625" style="0" customWidth="1"/>
    <col min="6" max="6" width="6.7109375" style="0" customWidth="1"/>
    <col min="7" max="7" width="12.28125" style="0" customWidth="1"/>
    <col min="9" max="9" width="11.421875" style="0" customWidth="1"/>
  </cols>
  <sheetData>
    <row r="1" s="888" customFormat="1" ht="15">
      <c r="A1" s="888" t="s">
        <v>739</v>
      </c>
    </row>
    <row r="2" spans="1:10" ht="12.75">
      <c r="A2" s="164" t="s">
        <v>385</v>
      </c>
      <c r="B2" s="165"/>
      <c r="C2" s="954" t="s">
        <v>403</v>
      </c>
      <c r="D2" s="952"/>
      <c r="E2" s="952"/>
      <c r="F2" s="952"/>
      <c r="G2" s="953"/>
      <c r="H2" s="159" t="s">
        <v>401</v>
      </c>
      <c r="I2" s="113"/>
      <c r="J2" s="60"/>
    </row>
    <row r="3" spans="1:10" ht="12.75">
      <c r="A3" s="952"/>
      <c r="B3" s="953"/>
      <c r="C3" s="954" t="s">
        <v>549</v>
      </c>
      <c r="D3" s="952"/>
      <c r="E3" s="952"/>
      <c r="F3" s="955"/>
      <c r="G3" s="472" t="s">
        <v>555</v>
      </c>
      <c r="H3" s="954"/>
      <c r="I3" s="952"/>
      <c r="J3" s="60"/>
    </row>
    <row r="4" spans="1:10" ht="15" customHeight="1">
      <c r="A4" s="877"/>
      <c r="B4" s="877"/>
      <c r="C4" s="877"/>
      <c r="D4" s="877"/>
      <c r="E4" s="877"/>
      <c r="F4" s="877"/>
      <c r="G4" s="60"/>
      <c r="H4" s="877"/>
      <c r="I4" s="877"/>
      <c r="J4" s="60"/>
    </row>
    <row r="5" spans="1:9" ht="15" customHeight="1">
      <c r="A5" s="947" t="s">
        <v>186</v>
      </c>
      <c r="B5" s="947"/>
      <c r="C5" s="956">
        <v>25.7</v>
      </c>
      <c r="D5" s="956"/>
      <c r="E5" s="956"/>
      <c r="F5" s="956"/>
      <c r="G5" s="760">
        <v>2.21</v>
      </c>
      <c r="H5" s="957">
        <v>8.6</v>
      </c>
      <c r="I5" s="957"/>
    </row>
    <row r="6" spans="1:9" ht="15" customHeight="1">
      <c r="A6" s="947" t="s">
        <v>187</v>
      </c>
      <c r="B6" s="947"/>
      <c r="C6" s="956">
        <v>26.83</v>
      </c>
      <c r="D6" s="956"/>
      <c r="E6" s="956"/>
      <c r="F6" s="956"/>
      <c r="G6" s="760">
        <v>2.18</v>
      </c>
      <c r="H6" s="947">
        <v>8.12</v>
      </c>
      <c r="I6" s="947"/>
    </row>
    <row r="7" spans="1:9" ht="15" customHeight="1">
      <c r="A7" s="947" t="s">
        <v>188</v>
      </c>
      <c r="B7" s="947"/>
      <c r="C7" s="956">
        <v>26.15</v>
      </c>
      <c r="D7" s="956"/>
      <c r="E7" s="956"/>
      <c r="F7" s="956"/>
      <c r="G7" s="760">
        <v>1.98</v>
      </c>
      <c r="H7" s="957">
        <v>7.57</v>
      </c>
      <c r="I7" s="957"/>
    </row>
    <row r="8" spans="1:9" ht="15" customHeight="1">
      <c r="A8" s="947" t="s">
        <v>416</v>
      </c>
      <c r="B8" s="947"/>
      <c r="C8" s="956">
        <v>23.62</v>
      </c>
      <c r="D8" s="956"/>
      <c r="E8" s="956"/>
      <c r="F8" s="956"/>
      <c r="G8" s="760">
        <v>2.01</v>
      </c>
      <c r="H8" s="947">
        <v>8.51</v>
      </c>
      <c r="I8" s="947"/>
    </row>
    <row r="9" spans="1:9" ht="15" customHeight="1">
      <c r="A9" s="964" t="s">
        <v>492</v>
      </c>
      <c r="B9" s="964"/>
      <c r="C9" s="948">
        <v>22.37</v>
      </c>
      <c r="D9" s="948"/>
      <c r="E9" s="948"/>
      <c r="F9" s="948"/>
      <c r="G9" s="761">
        <v>2.19</v>
      </c>
      <c r="H9" s="961">
        <v>9.79</v>
      </c>
      <c r="I9" s="961"/>
    </row>
    <row r="10" spans="1:9" ht="15" customHeight="1">
      <c r="A10" s="947" t="s">
        <v>489</v>
      </c>
      <c r="B10" s="947"/>
      <c r="C10" s="948">
        <v>25.45</v>
      </c>
      <c r="D10" s="948"/>
      <c r="E10" s="948"/>
      <c r="F10" s="948"/>
      <c r="G10" s="760">
        <v>1.95</v>
      </c>
      <c r="H10" s="961">
        <v>7.66</v>
      </c>
      <c r="I10" s="961"/>
    </row>
    <row r="11" spans="1:9" ht="15" customHeight="1">
      <c r="A11" s="947" t="s">
        <v>547</v>
      </c>
      <c r="B11" s="947"/>
      <c r="C11" s="948">
        <v>27.84</v>
      </c>
      <c r="D11" s="948"/>
      <c r="E11" s="948"/>
      <c r="F11" s="948"/>
      <c r="G11" s="760">
        <v>2.31</v>
      </c>
      <c r="H11" s="961">
        <v>8.29</v>
      </c>
      <c r="I11" s="961"/>
    </row>
    <row r="12" spans="1:9" ht="15" customHeight="1">
      <c r="A12" s="931" t="s">
        <v>562</v>
      </c>
      <c r="B12" s="931"/>
      <c r="C12" s="962">
        <v>26.7</v>
      </c>
      <c r="D12" s="962"/>
      <c r="E12" s="962"/>
      <c r="F12" s="962"/>
      <c r="G12" s="760">
        <v>2.22</v>
      </c>
      <c r="H12" s="931">
        <v>8.23</v>
      </c>
      <c r="I12" s="931"/>
    </row>
    <row r="13" spans="1:9" ht="15" customHeight="1">
      <c r="A13" s="947" t="s">
        <v>575</v>
      </c>
      <c r="B13" s="947"/>
      <c r="C13" s="948">
        <v>26.29</v>
      </c>
      <c r="D13" s="948"/>
      <c r="E13" s="948"/>
      <c r="F13" s="948"/>
      <c r="G13" s="760">
        <v>2.17</v>
      </c>
      <c r="H13" s="949">
        <v>7.87</v>
      </c>
      <c r="I13" s="949"/>
    </row>
    <row r="14" spans="1:9" ht="12.75">
      <c r="A14" s="947" t="s">
        <v>582</v>
      </c>
      <c r="B14" s="947"/>
      <c r="C14" s="948">
        <v>26.12</v>
      </c>
      <c r="D14" s="948"/>
      <c r="E14" s="948"/>
      <c r="F14" s="948"/>
      <c r="G14" s="760">
        <v>2.37</v>
      </c>
      <c r="H14" s="949">
        <v>8.84</v>
      </c>
      <c r="I14" s="949"/>
    </row>
    <row r="15" spans="1:9" ht="15" customHeight="1">
      <c r="A15" s="963" t="s">
        <v>597</v>
      </c>
      <c r="B15" s="963"/>
      <c r="C15" s="950">
        <v>21.26</v>
      </c>
      <c r="D15" s="950"/>
      <c r="E15" s="950"/>
      <c r="F15" s="950"/>
      <c r="G15" s="886">
        <v>1.68</v>
      </c>
      <c r="H15" s="951">
        <v>7.1</v>
      </c>
      <c r="I15" s="951"/>
    </row>
    <row r="16" spans="1:5" s="823" customFormat="1" ht="14.25" customHeight="1">
      <c r="A16" s="794" t="s">
        <v>671</v>
      </c>
      <c r="B16" s="794"/>
      <c r="C16" s="794"/>
      <c r="D16" s="794"/>
      <c r="E16" s="794"/>
    </row>
    <row r="17" spans="1:5" s="821" customFormat="1" ht="10.5" customHeight="1">
      <c r="A17" s="812" t="s">
        <v>672</v>
      </c>
      <c r="D17" s="563"/>
      <c r="E17" s="563"/>
    </row>
    <row r="18" spans="1:9" ht="12.75">
      <c r="A18" s="60"/>
      <c r="B18" s="60"/>
      <c r="C18" s="60"/>
      <c r="D18" s="60"/>
      <c r="E18" s="60"/>
      <c r="F18" s="60"/>
      <c r="G18" s="60"/>
      <c r="H18" s="60"/>
      <c r="I18" s="60"/>
    </row>
    <row r="19" spans="1:9" s="387" customFormat="1" ht="15">
      <c r="A19" s="887" t="s">
        <v>740</v>
      </c>
      <c r="B19" s="887"/>
      <c r="C19" s="887"/>
      <c r="D19" s="887"/>
      <c r="E19" s="887"/>
      <c r="F19" s="887"/>
      <c r="G19" s="887"/>
      <c r="H19" s="887"/>
      <c r="I19" s="887"/>
    </row>
    <row r="20" spans="1:9" ht="12.75">
      <c r="A20" s="164" t="s">
        <v>385</v>
      </c>
      <c r="B20" s="165"/>
      <c r="C20" s="954" t="s">
        <v>550</v>
      </c>
      <c r="D20" s="952"/>
      <c r="E20" s="952"/>
      <c r="F20" s="952"/>
      <c r="G20" s="953"/>
      <c r="H20" s="159" t="s">
        <v>401</v>
      </c>
      <c r="I20" s="113"/>
    </row>
    <row r="21" spans="1:9" ht="12.75">
      <c r="A21" s="952"/>
      <c r="B21" s="953"/>
      <c r="C21" s="954" t="s">
        <v>549</v>
      </c>
      <c r="D21" s="952"/>
      <c r="E21" s="952"/>
      <c r="F21" s="955"/>
      <c r="G21" s="472" t="s">
        <v>555</v>
      </c>
      <c r="H21" s="954"/>
      <c r="I21" s="952"/>
    </row>
    <row r="22" spans="1:9" ht="12.75">
      <c r="A22" s="877"/>
      <c r="B22" s="877"/>
      <c r="C22" s="877"/>
      <c r="D22" s="877"/>
      <c r="E22" s="877"/>
      <c r="F22" s="877"/>
      <c r="G22" s="60"/>
      <c r="H22" s="877"/>
      <c r="I22" s="877"/>
    </row>
    <row r="23" spans="1:9" ht="12.75">
      <c r="A23" s="947" t="s">
        <v>186</v>
      </c>
      <c r="B23" s="947"/>
      <c r="C23" s="956">
        <v>24.92</v>
      </c>
      <c r="D23" s="956"/>
      <c r="E23" s="956"/>
      <c r="F23" s="956"/>
      <c r="G23" s="760">
        <v>2.53</v>
      </c>
      <c r="H23" s="957">
        <v>10.16</v>
      </c>
      <c r="I23" s="957"/>
    </row>
    <row r="24" spans="1:9" ht="12.75">
      <c r="A24" s="947" t="s">
        <v>187</v>
      </c>
      <c r="B24" s="947"/>
      <c r="C24" s="956">
        <v>26.47</v>
      </c>
      <c r="D24" s="956"/>
      <c r="E24" s="956"/>
      <c r="F24" s="956"/>
      <c r="G24" s="760">
        <v>2.65</v>
      </c>
      <c r="H24" s="957">
        <v>10</v>
      </c>
      <c r="I24" s="957"/>
    </row>
    <row r="25" spans="1:9" ht="12.75">
      <c r="A25" s="947" t="s">
        <v>188</v>
      </c>
      <c r="B25" s="947"/>
      <c r="C25" s="956">
        <v>26.54</v>
      </c>
      <c r="D25" s="956"/>
      <c r="E25" s="956"/>
      <c r="F25" s="956"/>
      <c r="G25" s="760">
        <v>2.66</v>
      </c>
      <c r="H25" s="957">
        <v>10</v>
      </c>
      <c r="I25" s="957"/>
    </row>
    <row r="26" spans="1:9" ht="12.75">
      <c r="A26" s="947" t="s">
        <v>416</v>
      </c>
      <c r="B26" s="947"/>
      <c r="C26" s="956">
        <v>23.69</v>
      </c>
      <c r="D26" s="956"/>
      <c r="E26" s="956"/>
      <c r="F26" s="956"/>
      <c r="G26" s="760">
        <v>2.61</v>
      </c>
      <c r="H26" s="947">
        <v>11.02</v>
      </c>
      <c r="I26" s="947"/>
    </row>
    <row r="27" spans="1:9" ht="12.75">
      <c r="A27" s="964" t="s">
        <v>492</v>
      </c>
      <c r="B27" s="964"/>
      <c r="C27" s="948">
        <v>25.24</v>
      </c>
      <c r="D27" s="948"/>
      <c r="E27" s="948"/>
      <c r="F27" s="948"/>
      <c r="G27" s="761">
        <v>2.4</v>
      </c>
      <c r="H27" s="961">
        <v>9.5</v>
      </c>
      <c r="I27" s="961"/>
    </row>
    <row r="28" spans="1:9" ht="12.75">
      <c r="A28" s="947" t="s">
        <v>489</v>
      </c>
      <c r="B28" s="947"/>
      <c r="C28" s="948">
        <v>24.49</v>
      </c>
      <c r="D28" s="948"/>
      <c r="E28" s="948"/>
      <c r="F28" s="948"/>
      <c r="G28" s="760">
        <v>2.44</v>
      </c>
      <c r="H28" s="961">
        <v>9.96</v>
      </c>
      <c r="I28" s="961"/>
    </row>
    <row r="29" spans="1:9" ht="12.75">
      <c r="A29" s="947" t="s">
        <v>547</v>
      </c>
      <c r="B29" s="947"/>
      <c r="C29" s="962">
        <v>22.78</v>
      </c>
      <c r="D29" s="962"/>
      <c r="E29" s="962"/>
      <c r="F29" s="962"/>
      <c r="G29" s="760">
        <v>2.41</v>
      </c>
      <c r="H29" s="961">
        <v>10.14</v>
      </c>
      <c r="I29" s="961"/>
    </row>
    <row r="30" spans="1:9" ht="12.75">
      <c r="A30" s="931" t="s">
        <v>562</v>
      </c>
      <c r="B30" s="931"/>
      <c r="C30" s="962">
        <v>23.52</v>
      </c>
      <c r="D30" s="962"/>
      <c r="E30" s="962"/>
      <c r="F30" s="962"/>
      <c r="G30" s="760">
        <v>2.42</v>
      </c>
      <c r="H30" s="931">
        <v>10.24</v>
      </c>
      <c r="I30" s="931"/>
    </row>
    <row r="31" spans="1:9" ht="12.75">
      <c r="A31" s="964" t="s">
        <v>575</v>
      </c>
      <c r="B31" s="964"/>
      <c r="C31" s="948">
        <v>23.73</v>
      </c>
      <c r="D31" s="948"/>
      <c r="E31" s="948"/>
      <c r="F31" s="948"/>
      <c r="G31" s="760">
        <v>2.03</v>
      </c>
      <c r="H31" s="961">
        <v>8.76</v>
      </c>
      <c r="I31" s="961"/>
    </row>
    <row r="32" spans="1:9" ht="12.75">
      <c r="A32" s="964" t="s">
        <v>582</v>
      </c>
      <c r="B32" s="964"/>
      <c r="C32" s="948">
        <v>24.18</v>
      </c>
      <c r="D32" s="948"/>
      <c r="E32" s="948"/>
      <c r="F32" s="948"/>
      <c r="G32" s="760">
        <v>2.5</v>
      </c>
      <c r="H32" s="961">
        <v>10.38</v>
      </c>
      <c r="I32" s="961"/>
    </row>
    <row r="33" spans="1:9" ht="12.75">
      <c r="A33" s="963" t="s">
        <v>597</v>
      </c>
      <c r="B33" s="963"/>
      <c r="C33" s="950">
        <v>23.85</v>
      </c>
      <c r="D33" s="950"/>
      <c r="E33" s="950"/>
      <c r="F33" s="950"/>
      <c r="G33" s="886">
        <v>2.19</v>
      </c>
      <c r="H33" s="965">
        <v>9.18</v>
      </c>
      <c r="I33" s="965"/>
    </row>
    <row r="34" spans="1:5" s="823" customFormat="1" ht="14.25" customHeight="1">
      <c r="A34" s="794" t="s">
        <v>671</v>
      </c>
      <c r="B34" s="794"/>
      <c r="C34" s="794"/>
      <c r="D34" s="794"/>
      <c r="E34" s="794"/>
    </row>
    <row r="35" spans="1:5" s="821" customFormat="1" ht="10.5" customHeight="1">
      <c r="A35" s="812" t="s">
        <v>672</v>
      </c>
      <c r="D35" s="563"/>
      <c r="E35" s="563"/>
    </row>
    <row r="36" spans="1:9" s="416" customFormat="1" ht="15">
      <c r="A36" s="702" t="s">
        <v>741</v>
      </c>
      <c r="B36" s="702"/>
      <c r="C36" s="702"/>
      <c r="D36" s="702"/>
      <c r="E36" s="702"/>
      <c r="F36" s="702"/>
      <c r="G36" s="702"/>
      <c r="H36" s="702"/>
      <c r="I36" s="702"/>
    </row>
    <row r="37" spans="1:9" ht="12.75">
      <c r="A37" s="164" t="s">
        <v>385</v>
      </c>
      <c r="B37" s="165"/>
      <c r="C37" s="967" t="s">
        <v>458</v>
      </c>
      <c r="D37" s="968"/>
      <c r="E37" s="968"/>
      <c r="F37" s="969"/>
      <c r="G37" s="967"/>
      <c r="H37" s="968"/>
      <c r="I37" s="968"/>
    </row>
    <row r="38" spans="1:9" ht="12.75">
      <c r="A38" s="952"/>
      <c r="B38" s="953"/>
      <c r="C38" s="960" t="s">
        <v>549</v>
      </c>
      <c r="D38" s="937"/>
      <c r="E38" s="937"/>
      <c r="F38" s="937"/>
      <c r="G38" s="960" t="s">
        <v>555</v>
      </c>
      <c r="H38" s="937"/>
      <c r="I38" s="937"/>
    </row>
    <row r="39" spans="1:9" ht="12.75">
      <c r="A39" s="877"/>
      <c r="B39" s="877"/>
      <c r="C39" s="877"/>
      <c r="D39" s="877"/>
      <c r="E39" s="877"/>
      <c r="F39" s="877"/>
      <c r="G39" s="877"/>
      <c r="H39" s="877"/>
      <c r="I39" s="877"/>
    </row>
    <row r="40" spans="1:9" ht="12.75">
      <c r="A40" s="947" t="s">
        <v>188</v>
      </c>
      <c r="B40" s="947"/>
      <c r="C40" s="959">
        <v>795</v>
      </c>
      <c r="D40" s="959"/>
      <c r="E40" s="959"/>
      <c r="F40" s="959"/>
      <c r="G40" s="959">
        <v>649</v>
      </c>
      <c r="H40" s="959"/>
      <c r="I40" s="959"/>
    </row>
    <row r="41" spans="1:9" ht="12.75">
      <c r="A41" s="947" t="s">
        <v>189</v>
      </c>
      <c r="B41" s="947"/>
      <c r="C41" s="959">
        <v>771</v>
      </c>
      <c r="D41" s="959"/>
      <c r="E41" s="959"/>
      <c r="F41" s="959"/>
      <c r="G41" s="959">
        <v>713</v>
      </c>
      <c r="H41" s="959"/>
      <c r="I41" s="959"/>
    </row>
    <row r="42" spans="1:9" ht="12.75">
      <c r="A42" s="964" t="s">
        <v>459</v>
      </c>
      <c r="B42" s="964"/>
      <c r="C42" s="958">
        <v>742</v>
      </c>
      <c r="D42" s="958"/>
      <c r="E42" s="958"/>
      <c r="F42" s="958"/>
      <c r="G42" s="958">
        <v>713</v>
      </c>
      <c r="H42" s="958"/>
      <c r="I42" s="958"/>
    </row>
    <row r="43" spans="1:9" ht="12.75">
      <c r="A43" s="964" t="s">
        <v>489</v>
      </c>
      <c r="B43" s="964"/>
      <c r="C43" s="958">
        <v>761</v>
      </c>
      <c r="D43" s="958"/>
      <c r="E43" s="958"/>
      <c r="F43" s="958"/>
      <c r="G43" s="958">
        <v>724</v>
      </c>
      <c r="H43" s="958"/>
      <c r="I43" s="958"/>
    </row>
    <row r="44" spans="1:9" ht="12.75">
      <c r="A44" s="964" t="s">
        <v>547</v>
      </c>
      <c r="B44" s="964"/>
      <c r="C44" s="958">
        <v>770</v>
      </c>
      <c r="D44" s="958"/>
      <c r="E44" s="958"/>
      <c r="F44" s="958"/>
      <c r="G44" s="958">
        <v>815</v>
      </c>
      <c r="H44" s="958"/>
      <c r="I44" s="958"/>
    </row>
    <row r="45" spans="1:9" ht="12.75">
      <c r="A45" s="964" t="s">
        <v>562</v>
      </c>
      <c r="B45" s="964"/>
      <c r="C45" s="958">
        <v>776</v>
      </c>
      <c r="D45" s="958"/>
      <c r="E45" s="958"/>
      <c r="F45" s="958"/>
      <c r="G45" s="958">
        <v>769</v>
      </c>
      <c r="H45" s="958"/>
      <c r="I45" s="958"/>
    </row>
    <row r="46" spans="1:9" ht="12.75">
      <c r="A46" s="877" t="s">
        <v>575</v>
      </c>
      <c r="B46" s="877"/>
      <c r="C46" s="877">
        <v>804</v>
      </c>
      <c r="D46" s="877"/>
      <c r="E46" s="877"/>
      <c r="F46" s="877"/>
      <c r="G46" s="958">
        <v>774</v>
      </c>
      <c r="H46" s="958"/>
      <c r="I46" s="958"/>
    </row>
    <row r="47" spans="1:9" ht="12.75">
      <c r="A47" s="877" t="s">
        <v>582</v>
      </c>
      <c r="B47" s="877"/>
      <c r="C47" s="877">
        <v>770</v>
      </c>
      <c r="D47" s="877"/>
      <c r="E47" s="877"/>
      <c r="F47" s="877"/>
      <c r="G47" s="958">
        <v>802</v>
      </c>
      <c r="H47" s="958"/>
      <c r="I47" s="958"/>
    </row>
    <row r="48" spans="1:9" ht="12.75">
      <c r="A48" s="937" t="s">
        <v>597</v>
      </c>
      <c r="B48" s="937"/>
      <c r="C48" s="937">
        <v>696</v>
      </c>
      <c r="D48" s="937"/>
      <c r="E48" s="937"/>
      <c r="F48" s="937"/>
      <c r="G48" s="966">
        <v>581</v>
      </c>
      <c r="H48" s="966"/>
      <c r="I48" s="966"/>
    </row>
    <row r="49" spans="1:7" s="503" customFormat="1" ht="11.25">
      <c r="A49" s="828"/>
      <c r="B49" s="828"/>
      <c r="C49" s="828"/>
      <c r="D49" s="828" t="s">
        <v>673</v>
      </c>
      <c r="E49" s="828"/>
      <c r="F49" s="828"/>
      <c r="G49" s="828"/>
    </row>
    <row r="50" spans="1:5" s="822" customFormat="1" ht="10.5" customHeight="1">
      <c r="A50" s="811" t="s">
        <v>672</v>
      </c>
      <c r="D50" s="825"/>
      <c r="E50" s="825"/>
    </row>
  </sheetData>
  <sheetProtection/>
  <mergeCells count="115">
    <mergeCell ref="C37:F37"/>
    <mergeCell ref="C2:G2"/>
    <mergeCell ref="G37:I37"/>
    <mergeCell ref="C20:G20"/>
    <mergeCell ref="H4:I4"/>
    <mergeCell ref="H30:I30"/>
    <mergeCell ref="H21:I21"/>
    <mergeCell ref="H27:I27"/>
    <mergeCell ref="H28:I28"/>
    <mergeCell ref="C24:F24"/>
    <mergeCell ref="G48:I48"/>
    <mergeCell ref="G38:I38"/>
    <mergeCell ref="G39:I39"/>
    <mergeCell ref="G44:I44"/>
    <mergeCell ref="G45:I45"/>
    <mergeCell ref="G46:I46"/>
    <mergeCell ref="G47:I47"/>
    <mergeCell ref="G40:I40"/>
    <mergeCell ref="G41:I41"/>
    <mergeCell ref="G42:I42"/>
    <mergeCell ref="G43:I43"/>
    <mergeCell ref="A44:B44"/>
    <mergeCell ref="C44:F44"/>
    <mergeCell ref="A42:B42"/>
    <mergeCell ref="C42:F42"/>
    <mergeCell ref="A43:B43"/>
    <mergeCell ref="C43:F43"/>
    <mergeCell ref="A48:B48"/>
    <mergeCell ref="C39:F39"/>
    <mergeCell ref="A41:B41"/>
    <mergeCell ref="A40:B40"/>
    <mergeCell ref="C40:F40"/>
    <mergeCell ref="C48:F48"/>
    <mergeCell ref="A47:B47"/>
    <mergeCell ref="A45:B45"/>
    <mergeCell ref="A46:B46"/>
    <mergeCell ref="C47:F47"/>
    <mergeCell ref="A33:B33"/>
    <mergeCell ref="C33:F33"/>
    <mergeCell ref="A28:B28"/>
    <mergeCell ref="C28:F28"/>
    <mergeCell ref="A30:B30"/>
    <mergeCell ref="C30:F30"/>
    <mergeCell ref="A27:B27"/>
    <mergeCell ref="C27:F27"/>
    <mergeCell ref="A29:B29"/>
    <mergeCell ref="C29:F29"/>
    <mergeCell ref="A26:B26"/>
    <mergeCell ref="C26:F26"/>
    <mergeCell ref="H26:I26"/>
    <mergeCell ref="H33:I33"/>
    <mergeCell ref="A31:B31"/>
    <mergeCell ref="C31:F31"/>
    <mergeCell ref="H31:I31"/>
    <mergeCell ref="A32:B32"/>
    <mergeCell ref="C32:F32"/>
    <mergeCell ref="H32:I32"/>
    <mergeCell ref="A10:B10"/>
    <mergeCell ref="C10:F10"/>
    <mergeCell ref="H10:I10"/>
    <mergeCell ref="A11:B11"/>
    <mergeCell ref="C11:F11"/>
    <mergeCell ref="H11:I11"/>
    <mergeCell ref="A8:B8"/>
    <mergeCell ref="C8:F8"/>
    <mergeCell ref="H8:I8"/>
    <mergeCell ref="A9:B9"/>
    <mergeCell ref="C9:F9"/>
    <mergeCell ref="H9:I9"/>
    <mergeCell ref="C6:F6"/>
    <mergeCell ref="H6:I6"/>
    <mergeCell ref="A7:B7"/>
    <mergeCell ref="C7:F7"/>
    <mergeCell ref="H7:I7"/>
    <mergeCell ref="A3:B3"/>
    <mergeCell ref="C3:F3"/>
    <mergeCell ref="H3:I3"/>
    <mergeCell ref="A12:B12"/>
    <mergeCell ref="A5:B5"/>
    <mergeCell ref="C5:F5"/>
    <mergeCell ref="H5:I5"/>
    <mergeCell ref="A4:B4"/>
    <mergeCell ref="C4:F4"/>
    <mergeCell ref="A6:B6"/>
    <mergeCell ref="A22:B22"/>
    <mergeCell ref="C22:F22"/>
    <mergeCell ref="H22:I22"/>
    <mergeCell ref="C12:F12"/>
    <mergeCell ref="H12:I12"/>
    <mergeCell ref="H14:I14"/>
    <mergeCell ref="A15:B15"/>
    <mergeCell ref="H24:I24"/>
    <mergeCell ref="C25:F25"/>
    <mergeCell ref="H25:I25"/>
    <mergeCell ref="H29:I29"/>
    <mergeCell ref="A23:B23"/>
    <mergeCell ref="C23:F23"/>
    <mergeCell ref="H23:I23"/>
    <mergeCell ref="C46:F46"/>
    <mergeCell ref="C45:F45"/>
    <mergeCell ref="C41:F41"/>
    <mergeCell ref="A24:B24"/>
    <mergeCell ref="A25:B25"/>
    <mergeCell ref="A38:B38"/>
    <mergeCell ref="C38:F38"/>
    <mergeCell ref="A39:B39"/>
    <mergeCell ref="A13:B13"/>
    <mergeCell ref="C13:F13"/>
    <mergeCell ref="H13:I13"/>
    <mergeCell ref="C15:F15"/>
    <mergeCell ref="H15:I15"/>
    <mergeCell ref="A21:B21"/>
    <mergeCell ref="C21:F21"/>
    <mergeCell ref="A14:B14"/>
    <mergeCell ref="C14:F14"/>
  </mergeCells>
  <printOptions/>
  <pageMargins left="0.748031496062992" right="0.748031496062992" top="0.196850393700787" bottom="0.196850393700787" header="0.511811023622047" footer="0.511811023622047"/>
  <pageSetup horizontalDpi="300" verticalDpi="300" orientation="portrait" r:id="rId1"/>
  <headerFooter alignWithMargins="0">
    <oddFooter>&amp;C39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7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52" sqref="A52"/>
    </sheetView>
  </sheetViews>
  <sheetFormatPr defaultColWidth="9.140625" defaultRowHeight="12.75"/>
  <cols>
    <col min="4" max="4" width="3.57421875" style="0" customWidth="1"/>
    <col min="7" max="7" width="4.421875" style="0" customWidth="1"/>
    <col min="8" max="8" width="9.57421875" style="0" customWidth="1"/>
    <col min="10" max="10" width="6.8515625" style="0" customWidth="1"/>
  </cols>
  <sheetData>
    <row r="1" s="136" customFormat="1" ht="13.5" customHeight="1">
      <c r="C1" s="136" t="s">
        <v>592</v>
      </c>
    </row>
    <row r="2" spans="1:10" s="172" customFormat="1" ht="12.75" customHeight="1">
      <c r="A2" s="171"/>
      <c r="B2" s="986" t="s">
        <v>404</v>
      </c>
      <c r="C2" s="986"/>
      <c r="D2" s="987"/>
      <c r="E2" s="988" t="s">
        <v>405</v>
      </c>
      <c r="F2" s="986"/>
      <c r="G2" s="987"/>
      <c r="H2" s="988" t="s">
        <v>406</v>
      </c>
      <c r="I2" s="986"/>
      <c r="J2" s="986"/>
    </row>
    <row r="3" spans="1:10" s="170" customFormat="1" ht="12" customHeight="1">
      <c r="A3" s="76"/>
      <c r="B3" s="981"/>
      <c r="C3" s="981"/>
      <c r="D3" s="981"/>
      <c r="E3" s="980"/>
      <c r="F3" s="980"/>
      <c r="G3" s="980"/>
      <c r="H3" s="980" t="s">
        <v>407</v>
      </c>
      <c r="I3" s="980"/>
      <c r="J3" s="980"/>
    </row>
    <row r="4" spans="2:10" ht="9.75" customHeight="1">
      <c r="B4" s="982" t="s">
        <v>547</v>
      </c>
      <c r="C4" s="982"/>
      <c r="D4" s="982"/>
      <c r="E4" s="983"/>
      <c r="F4" s="983"/>
      <c r="G4" s="983"/>
      <c r="H4" s="984"/>
      <c r="I4" s="984"/>
      <c r="J4" s="984"/>
    </row>
    <row r="5" spans="2:10" ht="9.75" customHeight="1">
      <c r="B5" s="971" t="s">
        <v>408</v>
      </c>
      <c r="C5" s="971"/>
      <c r="D5" s="971"/>
      <c r="E5" s="977">
        <v>114.29</v>
      </c>
      <c r="F5" s="977"/>
      <c r="G5" s="977"/>
      <c r="H5" s="971" t="s">
        <v>415</v>
      </c>
      <c r="I5" s="971"/>
      <c r="J5" s="971"/>
    </row>
    <row r="6" spans="2:10" ht="9.75" customHeight="1">
      <c r="B6" s="971" t="s">
        <v>409</v>
      </c>
      <c r="C6" s="971"/>
      <c r="D6" s="971"/>
      <c r="E6" s="985">
        <v>116.7</v>
      </c>
      <c r="F6" s="985"/>
      <c r="G6" s="985"/>
      <c r="H6" s="971" t="s">
        <v>415</v>
      </c>
      <c r="I6" s="971"/>
      <c r="J6" s="971"/>
    </row>
    <row r="7" spans="2:10" ht="9.75" customHeight="1">
      <c r="B7" s="971" t="s">
        <v>410</v>
      </c>
      <c r="C7" s="971"/>
      <c r="D7" s="971"/>
      <c r="E7" s="977">
        <v>110.66</v>
      </c>
      <c r="F7" s="977"/>
      <c r="G7" s="977"/>
      <c r="H7" s="971" t="s">
        <v>415</v>
      </c>
      <c r="I7" s="971"/>
      <c r="J7" s="971"/>
    </row>
    <row r="8" spans="2:10" ht="9.75" customHeight="1">
      <c r="B8" s="971" t="s">
        <v>411</v>
      </c>
      <c r="C8" s="971"/>
      <c r="D8" s="971"/>
      <c r="E8" s="977">
        <v>104.35</v>
      </c>
      <c r="F8" s="977"/>
      <c r="G8" s="977"/>
      <c r="H8" s="971" t="s">
        <v>415</v>
      </c>
      <c r="I8" s="971"/>
      <c r="J8" s="971"/>
    </row>
    <row r="9" spans="2:10" ht="9.75" customHeight="1">
      <c r="B9" s="971" t="s">
        <v>412</v>
      </c>
      <c r="C9" s="971"/>
      <c r="D9" s="971"/>
      <c r="E9" s="977">
        <v>95.75</v>
      </c>
      <c r="F9" s="977"/>
      <c r="G9" s="977"/>
      <c r="H9" s="971" t="s">
        <v>415</v>
      </c>
      <c r="I9" s="971"/>
      <c r="J9" s="971"/>
    </row>
    <row r="10" spans="2:10" ht="9.75" customHeight="1">
      <c r="B10" s="971" t="s">
        <v>413</v>
      </c>
      <c r="C10" s="971"/>
      <c r="D10" s="971"/>
      <c r="E10" s="977">
        <v>101.05</v>
      </c>
      <c r="F10" s="977"/>
      <c r="G10" s="977"/>
      <c r="H10" s="971" t="s">
        <v>415</v>
      </c>
      <c r="I10" s="971"/>
      <c r="J10" s="971"/>
    </row>
    <row r="11" spans="2:10" ht="9.75" customHeight="1">
      <c r="B11" s="971" t="s">
        <v>414</v>
      </c>
      <c r="C11" s="971"/>
      <c r="D11" s="971"/>
      <c r="E11" s="977">
        <v>100.72</v>
      </c>
      <c r="F11" s="977"/>
      <c r="G11" s="977"/>
      <c r="H11" s="971" t="s">
        <v>415</v>
      </c>
      <c r="I11" s="971"/>
      <c r="J11" s="971"/>
    </row>
    <row r="12" spans="2:10" ht="9.75" customHeight="1">
      <c r="B12" s="971" t="s">
        <v>360</v>
      </c>
      <c r="C12" s="971"/>
      <c r="D12" s="971"/>
      <c r="E12" s="977">
        <v>89.76</v>
      </c>
      <c r="F12" s="977"/>
      <c r="G12" s="977"/>
      <c r="H12" s="971" t="s">
        <v>415</v>
      </c>
      <c r="I12" s="971"/>
      <c r="J12" s="971"/>
    </row>
    <row r="13" spans="2:10" ht="9.75" customHeight="1">
      <c r="B13" s="971" t="s">
        <v>361</v>
      </c>
      <c r="C13" s="971"/>
      <c r="D13" s="971"/>
      <c r="E13" s="977">
        <v>100</v>
      </c>
      <c r="F13" s="977"/>
      <c r="G13" s="977"/>
      <c r="H13" s="971" t="s">
        <v>415</v>
      </c>
      <c r="I13" s="971"/>
      <c r="J13" s="971"/>
    </row>
    <row r="14" spans="2:10" ht="9.75" customHeight="1">
      <c r="B14" s="971" t="s">
        <v>362</v>
      </c>
      <c r="C14" s="971"/>
      <c r="D14" s="971"/>
      <c r="E14" s="977">
        <v>89.05</v>
      </c>
      <c r="F14" s="977"/>
      <c r="G14" s="977"/>
      <c r="H14" s="971" t="s">
        <v>415</v>
      </c>
      <c r="I14" s="971"/>
      <c r="J14" s="971"/>
    </row>
    <row r="15" spans="2:10" ht="9.75" customHeight="1">
      <c r="B15" s="971" t="s">
        <v>363</v>
      </c>
      <c r="C15" s="971"/>
      <c r="D15" s="971"/>
      <c r="E15" s="977">
        <v>82.12</v>
      </c>
      <c r="F15" s="977"/>
      <c r="G15" s="977"/>
      <c r="H15" s="971" t="s">
        <v>415</v>
      </c>
      <c r="I15" s="971"/>
      <c r="J15" s="971"/>
    </row>
    <row r="16" spans="2:10" ht="9.75" customHeight="1">
      <c r="B16" s="971" t="s">
        <v>364</v>
      </c>
      <c r="C16" s="971"/>
      <c r="D16" s="971"/>
      <c r="E16" s="972">
        <v>83.86</v>
      </c>
      <c r="F16" s="972"/>
      <c r="G16" s="972"/>
      <c r="H16" s="971" t="s">
        <v>415</v>
      </c>
      <c r="I16" s="971"/>
      <c r="J16" s="971"/>
    </row>
    <row r="17" spans="1:10" ht="9.75" customHeight="1">
      <c r="A17" s="60"/>
      <c r="B17" s="973" t="s">
        <v>356</v>
      </c>
      <c r="C17" s="973"/>
      <c r="D17" s="973"/>
      <c r="E17" s="974">
        <f>AVERAGE(E5:E16)</f>
        <v>99.02583333333331</v>
      </c>
      <c r="F17" s="975"/>
      <c r="G17" s="975"/>
      <c r="H17" s="975" t="s">
        <v>415</v>
      </c>
      <c r="I17" s="975"/>
      <c r="J17" s="975"/>
    </row>
    <row r="18" spans="2:10" ht="9.75" customHeight="1">
      <c r="B18" s="978" t="s">
        <v>562</v>
      </c>
      <c r="C18" s="978"/>
      <c r="D18" s="978"/>
      <c r="E18" s="897"/>
      <c r="F18" s="897"/>
      <c r="G18" s="897"/>
      <c r="H18" s="897"/>
      <c r="I18" s="897"/>
      <c r="J18" s="897"/>
    </row>
    <row r="19" spans="2:10" ht="9.75" customHeight="1">
      <c r="B19" s="971" t="s">
        <v>408</v>
      </c>
      <c r="C19" s="971"/>
      <c r="D19" s="971"/>
      <c r="E19" s="977">
        <v>84.21</v>
      </c>
      <c r="F19" s="977"/>
      <c r="G19" s="977"/>
      <c r="H19" s="971" t="s">
        <v>415</v>
      </c>
      <c r="I19" s="971"/>
      <c r="J19" s="971"/>
    </row>
    <row r="20" spans="2:10" ht="9.75" customHeight="1">
      <c r="B20" s="971" t="s">
        <v>409</v>
      </c>
      <c r="C20" s="971"/>
      <c r="D20" s="971"/>
      <c r="E20" s="977">
        <v>84.15</v>
      </c>
      <c r="F20" s="977"/>
      <c r="G20" s="977"/>
      <c r="H20" s="971" t="s">
        <v>415</v>
      </c>
      <c r="I20" s="971"/>
      <c r="J20" s="971"/>
    </row>
    <row r="21" spans="2:10" ht="9.75" customHeight="1">
      <c r="B21" s="971" t="s">
        <v>410</v>
      </c>
      <c r="C21" s="971"/>
      <c r="D21" s="971"/>
      <c r="E21" s="977">
        <v>81.87</v>
      </c>
      <c r="F21" s="977"/>
      <c r="G21" s="977"/>
      <c r="H21" s="971" t="s">
        <v>415</v>
      </c>
      <c r="I21" s="971"/>
      <c r="J21" s="971"/>
    </row>
    <row r="22" spans="2:10" ht="9.75" customHeight="1">
      <c r="B22" s="971" t="s">
        <v>411</v>
      </c>
      <c r="C22" s="971"/>
      <c r="D22" s="971"/>
      <c r="E22" s="977">
        <v>80.8</v>
      </c>
      <c r="F22" s="977"/>
      <c r="G22" s="977"/>
      <c r="H22" s="971" t="s">
        <v>415</v>
      </c>
      <c r="I22" s="971"/>
      <c r="J22" s="971"/>
    </row>
    <row r="23" spans="2:10" ht="9.75" customHeight="1">
      <c r="B23" s="971" t="s">
        <v>412</v>
      </c>
      <c r="C23" s="971"/>
      <c r="D23" s="971"/>
      <c r="E23" s="977">
        <v>83.41</v>
      </c>
      <c r="F23" s="977"/>
      <c r="G23" s="977"/>
      <c r="H23" s="971" t="s">
        <v>415</v>
      </c>
      <c r="I23" s="971"/>
      <c r="J23" s="971"/>
    </row>
    <row r="24" spans="2:10" ht="9.75" customHeight="1">
      <c r="B24" s="971" t="s">
        <v>413</v>
      </c>
      <c r="C24" s="971"/>
      <c r="D24" s="971"/>
      <c r="E24" s="977">
        <v>85.47</v>
      </c>
      <c r="F24" s="977"/>
      <c r="G24" s="977"/>
      <c r="H24" s="971" t="s">
        <v>415</v>
      </c>
      <c r="I24" s="971"/>
      <c r="J24" s="971"/>
    </row>
    <row r="25" spans="2:10" ht="9.75" customHeight="1">
      <c r="B25" s="971" t="s">
        <v>414</v>
      </c>
      <c r="C25" s="971"/>
      <c r="D25" s="971"/>
      <c r="E25" s="977">
        <v>89.76</v>
      </c>
      <c r="F25" s="977"/>
      <c r="G25" s="977"/>
      <c r="H25" s="971" t="s">
        <v>415</v>
      </c>
      <c r="I25" s="971"/>
      <c r="J25" s="971"/>
    </row>
    <row r="26" spans="2:10" ht="9.75" customHeight="1">
      <c r="B26" s="971" t="s">
        <v>360</v>
      </c>
      <c r="C26" s="971"/>
      <c r="D26" s="971"/>
      <c r="E26" s="977">
        <v>94.58</v>
      </c>
      <c r="F26" s="977"/>
      <c r="G26" s="977"/>
      <c r="H26" s="971" t="s">
        <v>415</v>
      </c>
      <c r="I26" s="971"/>
      <c r="J26" s="971"/>
    </row>
    <row r="27" spans="2:10" ht="9.75" customHeight="1">
      <c r="B27" s="971" t="s">
        <v>361</v>
      </c>
      <c r="C27" s="971"/>
      <c r="D27" s="971"/>
      <c r="E27" s="977">
        <v>92.82</v>
      </c>
      <c r="F27" s="977"/>
      <c r="G27" s="977"/>
      <c r="H27" s="971" t="s">
        <v>415</v>
      </c>
      <c r="I27" s="971"/>
      <c r="J27" s="971"/>
    </row>
    <row r="28" spans="2:10" ht="9.75" customHeight="1">
      <c r="B28" s="971" t="s">
        <v>362</v>
      </c>
      <c r="C28" s="971"/>
      <c r="D28" s="971"/>
      <c r="E28" s="977">
        <v>92.72</v>
      </c>
      <c r="F28" s="977"/>
      <c r="G28" s="977"/>
      <c r="H28" s="971" t="s">
        <v>415</v>
      </c>
      <c r="I28" s="971"/>
      <c r="J28" s="971"/>
    </row>
    <row r="29" spans="2:10" ht="9.75" customHeight="1">
      <c r="B29" s="971" t="s">
        <v>363</v>
      </c>
      <c r="C29" s="971"/>
      <c r="D29" s="971"/>
      <c r="E29" s="977">
        <v>92.52</v>
      </c>
      <c r="F29" s="977"/>
      <c r="G29" s="977"/>
      <c r="H29" s="971" t="s">
        <v>415</v>
      </c>
      <c r="I29" s="971"/>
      <c r="J29" s="971"/>
    </row>
    <row r="30" spans="2:10" ht="9.75" customHeight="1">
      <c r="B30" s="971" t="s">
        <v>364</v>
      </c>
      <c r="C30" s="971"/>
      <c r="D30" s="971"/>
      <c r="E30" s="972">
        <v>87.91</v>
      </c>
      <c r="F30" s="972"/>
      <c r="G30" s="972"/>
      <c r="H30" s="971" t="s">
        <v>415</v>
      </c>
      <c r="I30" s="971"/>
      <c r="J30" s="971"/>
    </row>
    <row r="31" spans="2:10" ht="9.75" customHeight="1">
      <c r="B31" s="973" t="s">
        <v>356</v>
      </c>
      <c r="C31" s="973"/>
      <c r="D31" s="973"/>
      <c r="E31" s="975">
        <v>87.52</v>
      </c>
      <c r="F31" s="975"/>
      <c r="G31" s="975"/>
      <c r="H31" s="975" t="s">
        <v>415</v>
      </c>
      <c r="I31" s="975"/>
      <c r="J31" s="975"/>
    </row>
    <row r="32" spans="2:10" ht="9.75" customHeight="1">
      <c r="B32" s="978" t="s">
        <v>575</v>
      </c>
      <c r="C32" s="978"/>
      <c r="D32" s="978"/>
      <c r="E32" s="897"/>
      <c r="F32" s="897"/>
      <c r="G32" s="897"/>
      <c r="H32" s="897"/>
      <c r="I32" s="897"/>
      <c r="J32" s="897"/>
    </row>
    <row r="33" spans="2:10" ht="9.75" customHeight="1">
      <c r="B33" s="971" t="s">
        <v>408</v>
      </c>
      <c r="C33" s="971"/>
      <c r="D33" s="971"/>
      <c r="E33" s="977">
        <v>92.27</v>
      </c>
      <c r="F33" s="977"/>
      <c r="G33" s="977"/>
      <c r="H33" s="971" t="s">
        <v>415</v>
      </c>
      <c r="I33" s="971"/>
      <c r="J33" s="971"/>
    </row>
    <row r="34" spans="2:10" ht="9.75" customHeight="1">
      <c r="B34" s="971" t="s">
        <v>409</v>
      </c>
      <c r="C34" s="971"/>
      <c r="D34" s="971"/>
      <c r="E34" s="977">
        <v>90.05</v>
      </c>
      <c r="F34" s="977"/>
      <c r="G34" s="977"/>
      <c r="H34" s="971" t="s">
        <v>415</v>
      </c>
      <c r="I34" s="971"/>
      <c r="J34" s="971"/>
    </row>
    <row r="35" spans="2:10" ht="9.75" customHeight="1">
      <c r="B35" s="971" t="s">
        <v>410</v>
      </c>
      <c r="C35" s="971"/>
      <c r="D35" s="971"/>
      <c r="E35" s="977">
        <v>89.34</v>
      </c>
      <c r="F35" s="977"/>
      <c r="G35" s="977"/>
      <c r="H35" s="971" t="s">
        <v>415</v>
      </c>
      <c r="I35" s="971"/>
      <c r="J35" s="971"/>
    </row>
    <row r="36" spans="2:10" ht="9.75" customHeight="1">
      <c r="B36" s="971" t="s">
        <v>411</v>
      </c>
      <c r="C36" s="971"/>
      <c r="D36" s="971"/>
      <c r="E36" s="977">
        <v>84.69</v>
      </c>
      <c r="F36" s="977"/>
      <c r="G36" s="977"/>
      <c r="H36" s="971" t="s">
        <v>415</v>
      </c>
      <c r="I36" s="971"/>
      <c r="J36" s="971"/>
    </row>
    <row r="37" spans="2:10" ht="9.75" customHeight="1">
      <c r="B37" s="971" t="s">
        <v>412</v>
      </c>
      <c r="C37" s="971"/>
      <c r="D37" s="971"/>
      <c r="E37" s="977">
        <v>87.39</v>
      </c>
      <c r="F37" s="977"/>
      <c r="G37" s="977"/>
      <c r="H37" s="971" t="s">
        <v>415</v>
      </c>
      <c r="I37" s="971"/>
      <c r="J37" s="971"/>
    </row>
    <row r="38" spans="2:10" ht="9.75" customHeight="1">
      <c r="B38" s="971" t="s">
        <v>413</v>
      </c>
      <c r="C38" s="971"/>
      <c r="D38" s="971"/>
      <c r="E38" s="977">
        <v>91.21</v>
      </c>
      <c r="F38" s="977"/>
      <c r="G38" s="977"/>
      <c r="H38" s="971" t="s">
        <v>415</v>
      </c>
      <c r="I38" s="971"/>
      <c r="J38" s="971"/>
    </row>
    <row r="39" spans="2:10" ht="9.75" customHeight="1">
      <c r="B39" s="971" t="s">
        <v>414</v>
      </c>
      <c r="C39" s="971"/>
      <c r="D39" s="971"/>
      <c r="E39" s="977">
        <v>94.05</v>
      </c>
      <c r="F39" s="977"/>
      <c r="G39" s="977"/>
      <c r="H39" s="971" t="s">
        <v>415</v>
      </c>
      <c r="I39" s="971"/>
      <c r="J39" s="971"/>
    </row>
    <row r="40" spans="2:10" ht="9.75" customHeight="1">
      <c r="B40" s="971" t="s">
        <v>360</v>
      </c>
      <c r="C40" s="971"/>
      <c r="D40" s="971"/>
      <c r="E40" s="977">
        <v>96.88</v>
      </c>
      <c r="F40" s="977"/>
      <c r="G40" s="977"/>
      <c r="H40" s="971" t="s">
        <v>415</v>
      </c>
      <c r="I40" s="971"/>
      <c r="J40" s="971"/>
    </row>
    <row r="41" spans="2:10" ht="9.75" customHeight="1">
      <c r="B41" s="971" t="s">
        <v>361</v>
      </c>
      <c r="C41" s="971"/>
      <c r="D41" s="971"/>
      <c r="E41" s="977">
        <v>94.26</v>
      </c>
      <c r="F41" s="977"/>
      <c r="G41" s="977"/>
      <c r="H41" s="971" t="s">
        <v>415</v>
      </c>
      <c r="I41" s="971"/>
      <c r="J41" s="971"/>
    </row>
    <row r="42" spans="2:10" ht="9.75" customHeight="1">
      <c r="B42" s="971" t="s">
        <v>362</v>
      </c>
      <c r="C42" s="971"/>
      <c r="D42" s="971"/>
      <c r="E42" s="977">
        <v>92.52</v>
      </c>
      <c r="F42" s="977"/>
      <c r="G42" s="977"/>
      <c r="H42" s="971" t="s">
        <v>415</v>
      </c>
      <c r="I42" s="971"/>
      <c r="J42" s="971"/>
    </row>
    <row r="43" spans="2:10" ht="9.75" customHeight="1">
      <c r="B43" s="971" t="s">
        <v>363</v>
      </c>
      <c r="C43" s="971"/>
      <c r="D43" s="971"/>
      <c r="E43" s="977">
        <v>90.93</v>
      </c>
      <c r="F43" s="977"/>
      <c r="G43" s="977"/>
      <c r="H43" s="971" t="s">
        <v>415</v>
      </c>
      <c r="I43" s="971"/>
      <c r="J43" s="971"/>
    </row>
    <row r="44" spans="2:10" ht="9.75" customHeight="1">
      <c r="B44" s="971" t="s">
        <v>364</v>
      </c>
      <c r="C44" s="971"/>
      <c r="D44" s="971"/>
      <c r="E44" s="972">
        <v>90.63</v>
      </c>
      <c r="F44" s="972"/>
      <c r="G44" s="972"/>
      <c r="H44" s="971" t="s">
        <v>415</v>
      </c>
      <c r="I44" s="971"/>
      <c r="J44" s="971"/>
    </row>
    <row r="45" spans="2:10" ht="9.75" customHeight="1">
      <c r="B45" s="973" t="s">
        <v>356</v>
      </c>
      <c r="C45" s="973"/>
      <c r="D45" s="973"/>
      <c r="E45" s="975">
        <v>91.19</v>
      </c>
      <c r="F45" s="975"/>
      <c r="G45" s="975"/>
      <c r="H45" s="975" t="s">
        <v>415</v>
      </c>
      <c r="I45" s="975"/>
      <c r="J45" s="975"/>
    </row>
    <row r="46" spans="2:10" ht="9.75" customHeight="1">
      <c r="B46" s="978" t="s">
        <v>582</v>
      </c>
      <c r="C46" s="978"/>
      <c r="D46" s="978"/>
      <c r="E46" s="979"/>
      <c r="F46" s="979"/>
      <c r="G46" s="979"/>
      <c r="H46" s="979"/>
      <c r="I46" s="979"/>
      <c r="J46" s="979"/>
    </row>
    <row r="47" spans="2:10" ht="9.75" customHeight="1">
      <c r="B47" s="971" t="s">
        <v>408</v>
      </c>
      <c r="C47" s="971"/>
      <c r="D47" s="971"/>
      <c r="E47" s="977">
        <v>74.08</v>
      </c>
      <c r="F47" s="977"/>
      <c r="G47" s="977"/>
      <c r="H47" s="971" t="s">
        <v>415</v>
      </c>
      <c r="I47" s="971"/>
      <c r="J47" s="971"/>
    </row>
    <row r="48" spans="2:10" ht="9.75" customHeight="1">
      <c r="B48" s="971" t="s">
        <v>409</v>
      </c>
      <c r="C48" s="971"/>
      <c r="D48" s="971"/>
      <c r="E48" s="977">
        <v>73.64</v>
      </c>
      <c r="F48" s="977"/>
      <c r="G48" s="977"/>
      <c r="H48" s="971" t="s">
        <v>415</v>
      </c>
      <c r="I48" s="971"/>
      <c r="J48" s="971"/>
    </row>
    <row r="49" spans="2:10" ht="9.75" customHeight="1">
      <c r="B49" s="971" t="s">
        <v>410</v>
      </c>
      <c r="C49" s="971"/>
      <c r="D49" s="971"/>
      <c r="E49" s="977">
        <v>70.33</v>
      </c>
      <c r="F49" s="977"/>
      <c r="G49" s="977"/>
      <c r="H49" s="971" t="s">
        <v>415</v>
      </c>
      <c r="I49" s="971"/>
      <c r="J49" s="971"/>
    </row>
    <row r="50" spans="2:10" ht="9.75" customHeight="1">
      <c r="B50" s="971" t="s">
        <v>411</v>
      </c>
      <c r="C50" s="971"/>
      <c r="D50" s="971"/>
      <c r="E50" s="977">
        <v>67.43</v>
      </c>
      <c r="F50" s="977"/>
      <c r="G50" s="977"/>
      <c r="H50" s="971" t="s">
        <v>415</v>
      </c>
      <c r="I50" s="971"/>
      <c r="J50" s="971"/>
    </row>
    <row r="51" spans="2:10" ht="9.75" customHeight="1">
      <c r="B51" s="971" t="s">
        <v>412</v>
      </c>
      <c r="C51" s="971"/>
      <c r="D51" s="971"/>
      <c r="E51" s="977">
        <v>68.56</v>
      </c>
      <c r="F51" s="977"/>
      <c r="G51" s="977"/>
      <c r="H51" s="971" t="s">
        <v>415</v>
      </c>
      <c r="I51" s="971"/>
      <c r="J51" s="971"/>
    </row>
    <row r="52" spans="2:10" ht="9.75" customHeight="1">
      <c r="B52" s="971" t="s">
        <v>413</v>
      </c>
      <c r="C52" s="971"/>
      <c r="D52" s="971"/>
      <c r="E52" s="977">
        <v>67.49</v>
      </c>
      <c r="F52" s="977"/>
      <c r="G52" s="977"/>
      <c r="H52" s="971" t="s">
        <v>415</v>
      </c>
      <c r="I52" s="971"/>
      <c r="J52" s="971"/>
    </row>
    <row r="53" spans="2:10" ht="9.75" customHeight="1">
      <c r="B53" s="971" t="s">
        <v>414</v>
      </c>
      <c r="C53" s="971"/>
      <c r="D53" s="971"/>
      <c r="E53" s="977">
        <v>69.89</v>
      </c>
      <c r="F53" s="977"/>
      <c r="G53" s="977"/>
      <c r="H53" s="971" t="s">
        <v>415</v>
      </c>
      <c r="I53" s="971"/>
      <c r="J53" s="971"/>
    </row>
    <row r="54" spans="2:10" ht="9.75" customHeight="1">
      <c r="B54" s="971" t="s">
        <v>360</v>
      </c>
      <c r="C54" s="971"/>
      <c r="D54" s="971"/>
      <c r="E54" s="977">
        <v>70.06</v>
      </c>
      <c r="F54" s="977"/>
      <c r="G54" s="977"/>
      <c r="H54" s="971" t="s">
        <v>415</v>
      </c>
      <c r="I54" s="971"/>
      <c r="J54" s="971"/>
    </row>
    <row r="55" spans="2:10" ht="9.75" customHeight="1">
      <c r="B55" s="971" t="s">
        <v>361</v>
      </c>
      <c r="C55" s="971"/>
      <c r="D55" s="971"/>
      <c r="E55" s="977">
        <v>71.54</v>
      </c>
      <c r="F55" s="977"/>
      <c r="G55" s="977"/>
      <c r="H55" s="971" t="s">
        <v>415</v>
      </c>
      <c r="I55" s="971"/>
      <c r="J55" s="971"/>
    </row>
    <row r="56" spans="2:10" ht="9.75" customHeight="1">
      <c r="B56" s="971" t="s">
        <v>362</v>
      </c>
      <c r="C56" s="971"/>
      <c r="D56" s="971"/>
      <c r="E56" s="977">
        <v>72.91</v>
      </c>
      <c r="F56" s="977"/>
      <c r="G56" s="977"/>
      <c r="H56" s="971" t="s">
        <v>415</v>
      </c>
      <c r="I56" s="971"/>
      <c r="J56" s="971"/>
    </row>
    <row r="57" spans="2:10" ht="9.75" customHeight="1">
      <c r="B57" s="971" t="s">
        <v>363</v>
      </c>
      <c r="C57" s="971"/>
      <c r="D57" s="971"/>
      <c r="E57" s="977">
        <v>72.3</v>
      </c>
      <c r="F57" s="977"/>
      <c r="G57" s="977"/>
      <c r="H57" s="971" t="s">
        <v>415</v>
      </c>
      <c r="I57" s="971"/>
      <c r="J57" s="971"/>
    </row>
    <row r="58" spans="2:10" ht="9.75" customHeight="1">
      <c r="B58" s="971" t="s">
        <v>364</v>
      </c>
      <c r="C58" s="971"/>
      <c r="D58" s="971"/>
      <c r="E58" s="972">
        <v>72.63</v>
      </c>
      <c r="F58" s="972"/>
      <c r="G58" s="972"/>
      <c r="H58" s="971" t="s">
        <v>415</v>
      </c>
      <c r="I58" s="971"/>
      <c r="J58" s="971"/>
    </row>
    <row r="59" spans="2:10" ht="9.75" customHeight="1">
      <c r="B59" s="973" t="s">
        <v>356</v>
      </c>
      <c r="C59" s="973"/>
      <c r="D59" s="973"/>
      <c r="E59" s="974">
        <f>AVERAGE(E47:E58)</f>
        <v>70.90499999999999</v>
      </c>
      <c r="F59" s="975"/>
      <c r="G59" s="975"/>
      <c r="H59" s="975" t="s">
        <v>415</v>
      </c>
      <c r="I59" s="975"/>
      <c r="J59" s="975"/>
    </row>
    <row r="60" spans="2:10" ht="9.75" customHeight="1">
      <c r="B60" s="978" t="s">
        <v>600</v>
      </c>
      <c r="C60" s="978"/>
      <c r="D60" s="978"/>
      <c r="E60" s="979"/>
      <c r="F60" s="979"/>
      <c r="G60" s="979"/>
      <c r="H60" s="979"/>
      <c r="I60" s="979"/>
      <c r="J60" s="979"/>
    </row>
    <row r="61" spans="2:10" ht="9.75" customHeight="1">
      <c r="B61" s="971" t="s">
        <v>408</v>
      </c>
      <c r="C61" s="971"/>
      <c r="D61" s="971"/>
      <c r="E61" s="977">
        <v>71.79</v>
      </c>
      <c r="F61" s="977"/>
      <c r="G61" s="977"/>
      <c r="H61" s="971" t="s">
        <v>415</v>
      </c>
      <c r="I61" s="971"/>
      <c r="J61" s="971"/>
    </row>
    <row r="62" spans="2:10" ht="9.75" customHeight="1">
      <c r="B62" s="971" t="s">
        <v>409</v>
      </c>
      <c r="C62" s="971"/>
      <c r="D62" s="971"/>
      <c r="E62" s="977">
        <v>68.95</v>
      </c>
      <c r="F62" s="977"/>
      <c r="G62" s="977"/>
      <c r="H62" s="971" t="s">
        <v>415</v>
      </c>
      <c r="I62" s="971"/>
      <c r="J62" s="971"/>
    </row>
    <row r="63" spans="2:10" ht="9.75" customHeight="1">
      <c r="B63" s="971" t="s">
        <v>410</v>
      </c>
      <c r="C63" s="971"/>
      <c r="D63" s="971"/>
      <c r="E63" s="977">
        <v>68.93</v>
      </c>
      <c r="F63" s="977"/>
      <c r="G63" s="977"/>
      <c r="H63" s="971" t="s">
        <v>415</v>
      </c>
      <c r="I63" s="971"/>
      <c r="J63" s="971"/>
    </row>
    <row r="64" spans="2:10" ht="9.75" customHeight="1">
      <c r="B64" s="971" t="s">
        <v>411</v>
      </c>
      <c r="C64" s="971"/>
      <c r="D64" s="971"/>
      <c r="E64" s="977">
        <v>69.21</v>
      </c>
      <c r="F64" s="977"/>
      <c r="G64" s="977"/>
      <c r="H64" s="971" t="s">
        <v>415</v>
      </c>
      <c r="I64" s="971"/>
      <c r="J64" s="971"/>
    </row>
    <row r="65" spans="2:10" ht="9.75" customHeight="1">
      <c r="B65" s="971" t="s">
        <v>412</v>
      </c>
      <c r="C65" s="971"/>
      <c r="D65" s="971"/>
      <c r="E65" s="977">
        <v>70.52</v>
      </c>
      <c r="F65" s="977"/>
      <c r="G65" s="977"/>
      <c r="H65" s="971" t="s">
        <v>415</v>
      </c>
      <c r="I65" s="971"/>
      <c r="J65" s="971"/>
    </row>
    <row r="66" spans="2:10" ht="9.75" customHeight="1">
      <c r="B66" s="971" t="s">
        <v>413</v>
      </c>
      <c r="C66" s="971"/>
      <c r="D66" s="971"/>
      <c r="E66" s="977">
        <v>68.81</v>
      </c>
      <c r="F66" s="977"/>
      <c r="G66" s="977"/>
      <c r="H66" s="971" t="s">
        <v>415</v>
      </c>
      <c r="I66" s="971"/>
      <c r="J66" s="971"/>
    </row>
    <row r="67" spans="2:10" ht="9.75" customHeight="1">
      <c r="B67" s="971" t="s">
        <v>414</v>
      </c>
      <c r="C67" s="971"/>
      <c r="D67" s="971"/>
      <c r="E67" s="977">
        <v>66.55</v>
      </c>
      <c r="F67" s="977"/>
      <c r="G67" s="977"/>
      <c r="H67" s="971" t="s">
        <v>415</v>
      </c>
      <c r="I67" s="971"/>
      <c r="J67" s="971"/>
    </row>
    <row r="68" spans="2:10" ht="9.75" customHeight="1">
      <c r="B68" s="971" t="s">
        <v>360</v>
      </c>
      <c r="C68" s="971"/>
      <c r="D68" s="971"/>
      <c r="E68" s="977">
        <v>65.33</v>
      </c>
      <c r="F68" s="977"/>
      <c r="G68" s="977"/>
      <c r="H68" s="971" t="s">
        <v>415</v>
      </c>
      <c r="I68" s="971"/>
      <c r="J68" s="971"/>
    </row>
    <row r="69" spans="2:10" ht="9.75" customHeight="1">
      <c r="B69" s="971" t="s">
        <v>361</v>
      </c>
      <c r="C69" s="971"/>
      <c r="D69" s="971"/>
      <c r="E69" s="977">
        <v>69.17</v>
      </c>
      <c r="F69" s="977"/>
      <c r="G69" s="977"/>
      <c r="H69" s="971" t="s">
        <v>415</v>
      </c>
      <c r="I69" s="971"/>
      <c r="J69" s="971"/>
    </row>
    <row r="70" spans="2:10" ht="9.75" customHeight="1">
      <c r="B70" s="971" t="s">
        <v>362</v>
      </c>
      <c r="C70" s="971"/>
      <c r="D70" s="971"/>
      <c r="E70" s="977">
        <v>70.27</v>
      </c>
      <c r="F70" s="977"/>
      <c r="G70" s="977"/>
      <c r="H70" s="971" t="s">
        <v>415</v>
      </c>
      <c r="I70" s="971"/>
      <c r="J70" s="971"/>
    </row>
    <row r="71" spans="2:10" ht="9.75" customHeight="1">
      <c r="B71" s="971" t="s">
        <v>363</v>
      </c>
      <c r="C71" s="971"/>
      <c r="D71" s="971"/>
      <c r="E71" s="977">
        <v>74.01</v>
      </c>
      <c r="F71" s="977"/>
      <c r="G71" s="977"/>
      <c r="H71" s="971" t="s">
        <v>415</v>
      </c>
      <c r="I71" s="971"/>
      <c r="J71" s="971"/>
    </row>
    <row r="72" spans="2:10" ht="9.75" customHeight="1">
      <c r="B72" s="971" t="s">
        <v>364</v>
      </c>
      <c r="C72" s="971"/>
      <c r="D72" s="971"/>
      <c r="E72" s="972">
        <v>80.72</v>
      </c>
      <c r="F72" s="972"/>
      <c r="G72" s="972"/>
      <c r="H72" s="971" t="s">
        <v>415</v>
      </c>
      <c r="I72" s="971"/>
      <c r="J72" s="971"/>
    </row>
    <row r="73" spans="2:10" ht="9.75" customHeight="1">
      <c r="B73" s="973" t="s">
        <v>356</v>
      </c>
      <c r="C73" s="973"/>
      <c r="D73" s="973"/>
      <c r="E73" s="974">
        <f>AVERAGE(E61:E72)</f>
        <v>70.355</v>
      </c>
      <c r="F73" s="975"/>
      <c r="G73" s="975"/>
      <c r="H73" s="975" t="s">
        <v>415</v>
      </c>
      <c r="I73" s="975"/>
      <c r="J73" s="975"/>
    </row>
    <row r="74" spans="1:10" s="599" customFormat="1" ht="13.5" customHeight="1">
      <c r="A74" s="820"/>
      <c r="B74" s="820" t="s">
        <v>674</v>
      </c>
      <c r="C74" s="820"/>
      <c r="D74" s="820"/>
      <c r="E74" s="820"/>
      <c r="F74" s="820"/>
      <c r="G74" s="820" t="s">
        <v>490</v>
      </c>
      <c r="H74" s="976"/>
      <c r="I74" s="976"/>
      <c r="J74" s="976"/>
    </row>
    <row r="75" spans="9:10" ht="12.75">
      <c r="I75" s="970"/>
      <c r="J75" s="970"/>
    </row>
  </sheetData>
  <sheetProtection/>
  <mergeCells count="218">
    <mergeCell ref="B34:D34"/>
    <mergeCell ref="E34:G34"/>
    <mergeCell ref="H34:J34"/>
    <mergeCell ref="B2:D2"/>
    <mergeCell ref="E2:G2"/>
    <mergeCell ref="H2:J2"/>
    <mergeCell ref="B33:D33"/>
    <mergeCell ref="E33:G33"/>
    <mergeCell ref="H33:J33"/>
    <mergeCell ref="H7:J7"/>
    <mergeCell ref="B35:D35"/>
    <mergeCell ref="E35:G35"/>
    <mergeCell ref="H35:J35"/>
    <mergeCell ref="B36:D36"/>
    <mergeCell ref="E36:G36"/>
    <mergeCell ref="H36:J36"/>
    <mergeCell ref="B37:D37"/>
    <mergeCell ref="E37:G37"/>
    <mergeCell ref="H37:J37"/>
    <mergeCell ref="B38:D38"/>
    <mergeCell ref="E38:G38"/>
    <mergeCell ref="H38:J38"/>
    <mergeCell ref="B39:D39"/>
    <mergeCell ref="E39:G39"/>
    <mergeCell ref="H39:J39"/>
    <mergeCell ref="B42:D42"/>
    <mergeCell ref="H42:J42"/>
    <mergeCell ref="B40:D40"/>
    <mergeCell ref="E40:G40"/>
    <mergeCell ref="H40:J40"/>
    <mergeCell ref="B41:D41"/>
    <mergeCell ref="E42:G42"/>
    <mergeCell ref="B45:D45"/>
    <mergeCell ref="E45:G45"/>
    <mergeCell ref="H45:J45"/>
    <mergeCell ref="B43:D43"/>
    <mergeCell ref="E43:G43"/>
    <mergeCell ref="H43:J43"/>
    <mergeCell ref="B44:D44"/>
    <mergeCell ref="E44:G44"/>
    <mergeCell ref="H44:J44"/>
    <mergeCell ref="E4:G4"/>
    <mergeCell ref="H4:J4"/>
    <mergeCell ref="E10:G10"/>
    <mergeCell ref="H9:J9"/>
    <mergeCell ref="H5:J5"/>
    <mergeCell ref="H6:J6"/>
    <mergeCell ref="E6:G6"/>
    <mergeCell ref="E5:G5"/>
    <mergeCell ref="E7:G7"/>
    <mergeCell ref="H12:J12"/>
    <mergeCell ref="H8:J8"/>
    <mergeCell ref="H10:J10"/>
    <mergeCell ref="H11:J11"/>
    <mergeCell ref="H14:J14"/>
    <mergeCell ref="E14:G14"/>
    <mergeCell ref="H13:J13"/>
    <mergeCell ref="E13:G13"/>
    <mergeCell ref="B13:D13"/>
    <mergeCell ref="E12:G12"/>
    <mergeCell ref="E8:G8"/>
    <mergeCell ref="E11:G11"/>
    <mergeCell ref="E9:G9"/>
    <mergeCell ref="B3:D3"/>
    <mergeCell ref="B10:D10"/>
    <mergeCell ref="B9:D9"/>
    <mergeCell ref="B12:D12"/>
    <mergeCell ref="B11:D11"/>
    <mergeCell ref="B7:D7"/>
    <mergeCell ref="B5:D5"/>
    <mergeCell ref="B4:D4"/>
    <mergeCell ref="B8:D8"/>
    <mergeCell ref="B6:D6"/>
    <mergeCell ref="E3:G3"/>
    <mergeCell ref="H3:J3"/>
    <mergeCell ref="B17:D17"/>
    <mergeCell ref="B15:D15"/>
    <mergeCell ref="E17:G17"/>
    <mergeCell ref="H17:J17"/>
    <mergeCell ref="B16:D16"/>
    <mergeCell ref="E16:G16"/>
    <mergeCell ref="H16:J16"/>
    <mergeCell ref="B14:D14"/>
    <mergeCell ref="H41:J41"/>
    <mergeCell ref="E41:G41"/>
    <mergeCell ref="E15:G15"/>
    <mergeCell ref="H15:J15"/>
    <mergeCell ref="B19:D19"/>
    <mergeCell ref="E19:G19"/>
    <mergeCell ref="H19:J19"/>
    <mergeCell ref="B18:D18"/>
    <mergeCell ref="E18:G18"/>
    <mergeCell ref="H18:J18"/>
    <mergeCell ref="B20:D20"/>
    <mergeCell ref="E20:G20"/>
    <mergeCell ref="H20:J20"/>
    <mergeCell ref="B21:D21"/>
    <mergeCell ref="E21:G21"/>
    <mergeCell ref="H21:J21"/>
    <mergeCell ref="B22:D22"/>
    <mergeCell ref="E22:G22"/>
    <mergeCell ref="H22:J22"/>
    <mergeCell ref="B23:D23"/>
    <mergeCell ref="E23:G23"/>
    <mergeCell ref="H23:J23"/>
    <mergeCell ref="B24:D24"/>
    <mergeCell ref="E24:G24"/>
    <mergeCell ref="H24:J24"/>
    <mergeCell ref="B25:D25"/>
    <mergeCell ref="E25:G25"/>
    <mergeCell ref="H25:J25"/>
    <mergeCell ref="B26:D26"/>
    <mergeCell ref="E26:G26"/>
    <mergeCell ref="H26:J26"/>
    <mergeCell ref="B27:D27"/>
    <mergeCell ref="E27:G27"/>
    <mergeCell ref="H27:J27"/>
    <mergeCell ref="B28:D28"/>
    <mergeCell ref="E28:G28"/>
    <mergeCell ref="H28:J28"/>
    <mergeCell ref="B29:D29"/>
    <mergeCell ref="E29:G29"/>
    <mergeCell ref="H29:J29"/>
    <mergeCell ref="B32:D32"/>
    <mergeCell ref="E32:G32"/>
    <mergeCell ref="H32:J32"/>
    <mergeCell ref="B30:D30"/>
    <mergeCell ref="E30:G30"/>
    <mergeCell ref="H30:J30"/>
    <mergeCell ref="B31:D31"/>
    <mergeCell ref="E31:G31"/>
    <mergeCell ref="H31:J31"/>
    <mergeCell ref="B60:D60"/>
    <mergeCell ref="E60:G60"/>
    <mergeCell ref="H60:J60"/>
    <mergeCell ref="B61:D61"/>
    <mergeCell ref="E61:G61"/>
    <mergeCell ref="H61:J61"/>
    <mergeCell ref="B62:D62"/>
    <mergeCell ref="E62:G62"/>
    <mergeCell ref="H62:J62"/>
    <mergeCell ref="B63:D63"/>
    <mergeCell ref="E63:G63"/>
    <mergeCell ref="H63:J63"/>
    <mergeCell ref="B64:D64"/>
    <mergeCell ref="E64:G64"/>
    <mergeCell ref="H64:J64"/>
    <mergeCell ref="B65:D65"/>
    <mergeCell ref="E65:G65"/>
    <mergeCell ref="H65:J65"/>
    <mergeCell ref="B66:D66"/>
    <mergeCell ref="E66:G66"/>
    <mergeCell ref="H66:J66"/>
    <mergeCell ref="B67:D67"/>
    <mergeCell ref="E67:G67"/>
    <mergeCell ref="H67:J67"/>
    <mergeCell ref="B68:D68"/>
    <mergeCell ref="E68:G68"/>
    <mergeCell ref="H68:J68"/>
    <mergeCell ref="B69:D69"/>
    <mergeCell ref="E69:G69"/>
    <mergeCell ref="H69:J69"/>
    <mergeCell ref="B70:D70"/>
    <mergeCell ref="E70:G70"/>
    <mergeCell ref="H70:J70"/>
    <mergeCell ref="B71:D71"/>
    <mergeCell ref="E71:G71"/>
    <mergeCell ref="H71:J71"/>
    <mergeCell ref="H72:J72"/>
    <mergeCell ref="B73:D73"/>
    <mergeCell ref="E73:G73"/>
    <mergeCell ref="H73:J73"/>
    <mergeCell ref="B46:D46"/>
    <mergeCell ref="E46:G46"/>
    <mergeCell ref="H46:J46"/>
    <mergeCell ref="B47:D47"/>
    <mergeCell ref="E47:G47"/>
    <mergeCell ref="H47:J47"/>
    <mergeCell ref="B48:D48"/>
    <mergeCell ref="E48:G48"/>
    <mergeCell ref="H48:J48"/>
    <mergeCell ref="B49:D49"/>
    <mergeCell ref="E49:G49"/>
    <mergeCell ref="H49:J49"/>
    <mergeCell ref="B50:D50"/>
    <mergeCell ref="E50:G50"/>
    <mergeCell ref="H50:J50"/>
    <mergeCell ref="B51:D51"/>
    <mergeCell ref="E51:G51"/>
    <mergeCell ref="H51:J51"/>
    <mergeCell ref="B52:D52"/>
    <mergeCell ref="E52:G52"/>
    <mergeCell ref="H52:J52"/>
    <mergeCell ref="B53:D53"/>
    <mergeCell ref="E53:G53"/>
    <mergeCell ref="H53:J53"/>
    <mergeCell ref="B54:D54"/>
    <mergeCell ref="E54:G54"/>
    <mergeCell ref="H54:J54"/>
    <mergeCell ref="B55:D55"/>
    <mergeCell ref="E55:G55"/>
    <mergeCell ref="H55:J55"/>
    <mergeCell ref="B56:D56"/>
    <mergeCell ref="E56:G56"/>
    <mergeCell ref="H56:J56"/>
    <mergeCell ref="B57:D57"/>
    <mergeCell ref="E57:G57"/>
    <mergeCell ref="H57:J57"/>
    <mergeCell ref="I75:J75"/>
    <mergeCell ref="B58:D58"/>
    <mergeCell ref="E58:G58"/>
    <mergeCell ref="H58:J58"/>
    <mergeCell ref="B59:D59"/>
    <mergeCell ref="E59:G59"/>
    <mergeCell ref="H59:J59"/>
    <mergeCell ref="H74:J74"/>
    <mergeCell ref="B72:D72"/>
    <mergeCell ref="E72:G72"/>
  </mergeCells>
  <printOptions/>
  <pageMargins left="0.75" right="0.75" top="0.25" bottom="0.25" header="0.5" footer="0.5"/>
  <pageSetup fitToHeight="1" fitToWidth="1" horizontalDpi="600" verticalDpi="600" orientation="portrait" r:id="rId1"/>
  <headerFooter alignWithMargins="0">
    <oddFooter>&amp;C
Page 40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J39"/>
  <sheetViews>
    <sheetView zoomScalePageLayoutView="0" workbookViewId="0" topLeftCell="A11">
      <selection activeCell="A7" sqref="A7"/>
    </sheetView>
  </sheetViews>
  <sheetFormatPr defaultColWidth="9.140625" defaultRowHeight="12.75"/>
  <cols>
    <col min="2" max="2" width="12.421875" style="0" customWidth="1"/>
    <col min="3" max="3" width="8.28125" style="0" customWidth="1"/>
    <col min="4" max="4" width="12.57421875" style="0" customWidth="1"/>
    <col min="5" max="5" width="11.28125" style="0" customWidth="1"/>
    <col min="6" max="6" width="12.421875" style="0" customWidth="1"/>
    <col min="7" max="7" width="17.421875" style="0" customWidth="1"/>
    <col min="8" max="8" width="17.00390625" style="0" customWidth="1"/>
    <col min="9" max="9" width="3.7109375" style="0" customWidth="1"/>
  </cols>
  <sheetData>
    <row r="2" spans="1:3" s="766" customFormat="1" ht="24.75" customHeight="1">
      <c r="A2" s="766" t="s">
        <v>620</v>
      </c>
      <c r="C2" s="766" t="s">
        <v>621</v>
      </c>
    </row>
    <row r="3" spans="2:8" s="766" customFormat="1" ht="23.25" customHeight="1">
      <c r="B3" s="767"/>
      <c r="C3" s="1006" t="s">
        <v>614</v>
      </c>
      <c r="D3" s="1006"/>
      <c r="E3" s="1006"/>
      <c r="F3" s="1006"/>
      <c r="G3" s="767"/>
      <c r="H3" s="768"/>
    </row>
    <row r="4" spans="2:8" s="18" customFormat="1" ht="12.75">
      <c r="B4" s="384"/>
      <c r="C4" s="881"/>
      <c r="D4" s="881"/>
      <c r="E4" s="881"/>
      <c r="F4" s="881"/>
      <c r="G4" s="384"/>
      <c r="H4" s="384"/>
    </row>
    <row r="5" spans="2:8" s="18" customFormat="1" ht="15">
      <c r="B5" s="384"/>
      <c r="C5" s="927" t="s">
        <v>582</v>
      </c>
      <c r="D5" s="927"/>
      <c r="E5" s="927"/>
      <c r="F5" s="927" t="s">
        <v>600</v>
      </c>
      <c r="G5" s="927"/>
      <c r="H5" s="762"/>
    </row>
    <row r="6" spans="2:8" ht="27.75" customHeight="1">
      <c r="B6" s="1007" t="s">
        <v>615</v>
      </c>
      <c r="C6" s="1008"/>
      <c r="D6" s="454" t="s">
        <v>294</v>
      </c>
      <c r="E6" s="454" t="s">
        <v>617</v>
      </c>
      <c r="F6" s="454" t="s">
        <v>294</v>
      </c>
      <c r="G6" s="764" t="s">
        <v>617</v>
      </c>
      <c r="H6" s="763"/>
    </row>
    <row r="7" spans="2:8" ht="27" customHeight="1">
      <c r="B7" s="1009"/>
      <c r="C7" s="1010"/>
      <c r="D7" s="454" t="s">
        <v>616</v>
      </c>
      <c r="E7" s="454" t="s">
        <v>618</v>
      </c>
      <c r="F7" s="454" t="s">
        <v>616</v>
      </c>
      <c r="G7" s="764" t="s">
        <v>618</v>
      </c>
      <c r="H7" s="763"/>
    </row>
    <row r="8" spans="2:8" ht="24.75" customHeight="1">
      <c r="B8" s="1011">
        <v>1</v>
      </c>
      <c r="C8" s="1011"/>
      <c r="D8" s="454">
        <v>2</v>
      </c>
      <c r="E8" s="454">
        <v>3</v>
      </c>
      <c r="F8" s="454">
        <v>4</v>
      </c>
      <c r="G8" s="764">
        <v>5</v>
      </c>
      <c r="H8" s="763"/>
    </row>
    <row r="9" spans="2:8" ht="18.75" customHeight="1">
      <c r="B9" s="897"/>
      <c r="C9" s="897"/>
      <c r="H9" s="60"/>
    </row>
    <row r="10" spans="2:9" ht="34.5" customHeight="1">
      <c r="B10" s="991" t="s">
        <v>209</v>
      </c>
      <c r="C10" s="991"/>
      <c r="D10" s="281">
        <v>6.46</v>
      </c>
      <c r="E10" s="281">
        <v>24.74</v>
      </c>
      <c r="F10" s="281">
        <v>5.75</v>
      </c>
      <c r="G10" s="770">
        <v>27.05</v>
      </c>
      <c r="H10" s="455"/>
      <c r="I10" s="282"/>
    </row>
    <row r="11" spans="2:9" ht="34.5" customHeight="1">
      <c r="B11" s="991" t="s">
        <v>204</v>
      </c>
      <c r="C11" s="991"/>
      <c r="D11" s="281">
        <v>6.5</v>
      </c>
      <c r="E11" s="281">
        <v>24.89</v>
      </c>
      <c r="F11" s="281">
        <v>4.82</v>
      </c>
      <c r="G11" s="770">
        <v>22.67</v>
      </c>
      <c r="H11" s="455"/>
      <c r="I11" s="282"/>
    </row>
    <row r="12" spans="2:9" ht="34.5" customHeight="1">
      <c r="B12" s="991" t="s">
        <v>391</v>
      </c>
      <c r="C12" s="991"/>
      <c r="D12" s="281">
        <v>3.55</v>
      </c>
      <c r="E12" s="281">
        <v>13.59</v>
      </c>
      <c r="F12" s="281">
        <v>2.81</v>
      </c>
      <c r="G12" s="770">
        <v>13.22</v>
      </c>
      <c r="H12" s="455"/>
      <c r="I12" s="282"/>
    </row>
    <row r="13" spans="2:9" ht="34.5" customHeight="1">
      <c r="B13" s="991" t="s">
        <v>417</v>
      </c>
      <c r="C13" s="991"/>
      <c r="D13" s="281">
        <v>2.31</v>
      </c>
      <c r="E13" s="281">
        <v>8.85</v>
      </c>
      <c r="F13" s="281">
        <v>1.51</v>
      </c>
      <c r="G13" s="299">
        <v>7.1</v>
      </c>
      <c r="H13" s="455"/>
      <c r="I13" s="282"/>
    </row>
    <row r="14" spans="2:9" ht="34.5" customHeight="1">
      <c r="B14" s="991" t="s">
        <v>420</v>
      </c>
      <c r="C14" s="991"/>
      <c r="D14" s="281">
        <v>1.56</v>
      </c>
      <c r="E14" s="281">
        <v>5.97</v>
      </c>
      <c r="F14" s="281">
        <v>1.39</v>
      </c>
      <c r="G14" s="770">
        <v>6.54</v>
      </c>
      <c r="H14" s="455"/>
      <c r="I14" s="282"/>
    </row>
    <row r="15" spans="2:9" ht="34.5" customHeight="1">
      <c r="B15" s="991" t="s">
        <v>222</v>
      </c>
      <c r="C15" s="991"/>
      <c r="D15" s="281">
        <v>5.73</v>
      </c>
      <c r="E15" s="281">
        <v>21.94</v>
      </c>
      <c r="F15" s="281">
        <v>4.98</v>
      </c>
      <c r="G15" s="770">
        <v>23.42</v>
      </c>
      <c r="H15" s="455"/>
      <c r="I15" s="282"/>
    </row>
    <row r="16" spans="2:9" ht="21" customHeight="1">
      <c r="B16" s="1001" t="s">
        <v>123</v>
      </c>
      <c r="C16" s="1001"/>
      <c r="D16" s="769">
        <v>26.11</v>
      </c>
      <c r="E16" s="769"/>
      <c r="F16" s="769">
        <v>21.26</v>
      </c>
      <c r="G16" s="771"/>
      <c r="H16" s="455"/>
      <c r="I16" s="286"/>
    </row>
    <row r="17" s="599" customFormat="1" ht="12" customHeight="1">
      <c r="B17" s="599" t="s">
        <v>676</v>
      </c>
    </row>
    <row r="18" spans="2:9" s="667" customFormat="1" ht="12.75" customHeight="1">
      <c r="B18" s="1005" t="s">
        <v>559</v>
      </c>
      <c r="C18" s="1005"/>
      <c r="H18" s="765"/>
      <c r="I18" s="765"/>
    </row>
    <row r="19" ht="12.75" customHeight="1"/>
    <row r="21" spans="2:9" s="603" customFormat="1" ht="20.25" customHeight="1">
      <c r="B21" s="604" t="s">
        <v>611</v>
      </c>
      <c r="C21" s="605"/>
      <c r="D21" s="605"/>
      <c r="E21" s="605"/>
      <c r="F21" s="605"/>
      <c r="G21" s="605"/>
      <c r="H21" s="605"/>
      <c r="I21" s="604"/>
    </row>
    <row r="22" spans="4:8" ht="19.5" customHeight="1">
      <c r="D22" s="1002" t="s">
        <v>551</v>
      </c>
      <c r="E22" s="1002"/>
      <c r="F22" s="1002"/>
      <c r="G22" s="1002"/>
      <c r="H22" s="1002"/>
    </row>
    <row r="23" spans="2:9" ht="23.25" customHeight="1">
      <c r="B23" s="1007" t="s">
        <v>552</v>
      </c>
      <c r="C23" s="1008"/>
      <c r="D23" s="994" t="s">
        <v>553</v>
      </c>
      <c r="E23" s="995"/>
      <c r="F23" s="995"/>
      <c r="G23" s="995"/>
      <c r="H23" s="995"/>
      <c r="I23" s="995"/>
    </row>
    <row r="24" spans="2:9" ht="25.5" customHeight="1">
      <c r="B24" s="1009"/>
      <c r="C24" s="1010"/>
      <c r="D24" s="996" t="s">
        <v>582</v>
      </c>
      <c r="E24" s="996"/>
      <c r="F24" s="996" t="s">
        <v>600</v>
      </c>
      <c r="G24" s="996"/>
      <c r="H24" s="997" t="s">
        <v>619</v>
      </c>
      <c r="I24" s="998"/>
    </row>
    <row r="25" spans="2:9" ht="24.75" customHeight="1">
      <c r="B25" s="999" t="s">
        <v>408</v>
      </c>
      <c r="C25" s="999"/>
      <c r="D25" s="1003">
        <v>66.5</v>
      </c>
      <c r="E25" s="1003"/>
      <c r="F25" s="1003">
        <v>65</v>
      </c>
      <c r="G25" s="1003"/>
      <c r="H25" s="999">
        <v>-2.3</v>
      </c>
      <c r="I25" s="999"/>
    </row>
    <row r="26" spans="2:9" ht="24.75" customHeight="1">
      <c r="B26" s="990" t="s">
        <v>409</v>
      </c>
      <c r="C26" s="990"/>
      <c r="D26" s="989">
        <v>66.5</v>
      </c>
      <c r="E26" s="989"/>
      <c r="F26" s="989">
        <v>61.7</v>
      </c>
      <c r="G26" s="989"/>
      <c r="H26" s="989">
        <v>-7.2</v>
      </c>
      <c r="I26" s="989"/>
    </row>
    <row r="27" spans="2:9" ht="24.75" customHeight="1">
      <c r="B27" s="990" t="s">
        <v>410</v>
      </c>
      <c r="C27" s="990"/>
      <c r="D27" s="989">
        <v>63.6</v>
      </c>
      <c r="E27" s="989"/>
      <c r="F27" s="989">
        <v>62.5</v>
      </c>
      <c r="G27" s="989"/>
      <c r="H27" s="989">
        <v>-1.7</v>
      </c>
      <c r="I27" s="989"/>
    </row>
    <row r="28" spans="2:9" ht="24.75" customHeight="1">
      <c r="B28" s="990" t="s">
        <v>411</v>
      </c>
      <c r="C28" s="990"/>
      <c r="D28" s="989">
        <v>61.1</v>
      </c>
      <c r="E28" s="989"/>
      <c r="F28" s="989">
        <v>61.3</v>
      </c>
      <c r="G28" s="989"/>
      <c r="H28" s="989">
        <v>0.4</v>
      </c>
      <c r="I28" s="989"/>
    </row>
    <row r="29" spans="2:9" ht="24.75" customHeight="1">
      <c r="B29" s="990" t="s">
        <v>412</v>
      </c>
      <c r="C29" s="990"/>
      <c r="D29" s="989">
        <v>60.9</v>
      </c>
      <c r="E29" s="989"/>
      <c r="F29" s="989">
        <v>63.7</v>
      </c>
      <c r="G29" s="989"/>
      <c r="H29" s="990">
        <v>4.6</v>
      </c>
      <c r="I29" s="990"/>
    </row>
    <row r="30" spans="2:9" ht="24.75" customHeight="1">
      <c r="B30" s="990" t="s">
        <v>413</v>
      </c>
      <c r="C30" s="990"/>
      <c r="D30" s="989">
        <v>59.4</v>
      </c>
      <c r="E30" s="989"/>
      <c r="F30" s="989">
        <v>61.5</v>
      </c>
      <c r="G30" s="989"/>
      <c r="H30" s="989">
        <v>3.5</v>
      </c>
      <c r="I30" s="989"/>
    </row>
    <row r="31" spans="2:9" ht="24.75" customHeight="1">
      <c r="B31" s="990" t="s">
        <v>414</v>
      </c>
      <c r="C31" s="990"/>
      <c r="D31" s="989">
        <v>63.2</v>
      </c>
      <c r="E31" s="989"/>
      <c r="F31" s="989">
        <v>59.5</v>
      </c>
      <c r="G31" s="989"/>
      <c r="H31" s="989">
        <v>-5.8</v>
      </c>
      <c r="I31" s="989"/>
    </row>
    <row r="32" spans="2:9" ht="24.75" customHeight="1">
      <c r="B32" s="990" t="s">
        <v>360</v>
      </c>
      <c r="C32" s="990"/>
      <c r="D32" s="989">
        <v>62.4</v>
      </c>
      <c r="E32" s="989"/>
      <c r="F32" s="989">
        <v>57.4</v>
      </c>
      <c r="G32" s="989"/>
      <c r="H32" s="989">
        <v>-8</v>
      </c>
      <c r="I32" s="989"/>
    </row>
    <row r="33" spans="2:9" ht="24.75" customHeight="1">
      <c r="B33" s="990" t="s">
        <v>361</v>
      </c>
      <c r="C33" s="990"/>
      <c r="D33" s="989">
        <v>64.8</v>
      </c>
      <c r="E33" s="989"/>
      <c r="F33" s="989">
        <v>61.5</v>
      </c>
      <c r="G33" s="989"/>
      <c r="H33" s="990">
        <v>-5.1</v>
      </c>
      <c r="I33" s="990"/>
    </row>
    <row r="34" spans="2:9" ht="24.75" customHeight="1">
      <c r="B34" s="990" t="s">
        <v>362</v>
      </c>
      <c r="C34" s="990"/>
      <c r="D34" s="989">
        <v>65.1</v>
      </c>
      <c r="E34" s="989"/>
      <c r="F34" s="989">
        <v>62.1</v>
      </c>
      <c r="G34" s="989"/>
      <c r="H34" s="993">
        <v>-4.6</v>
      </c>
      <c r="I34" s="993"/>
    </row>
    <row r="35" spans="2:9" ht="24.75" customHeight="1">
      <c r="B35" s="990" t="s">
        <v>363</v>
      </c>
      <c r="C35" s="990"/>
      <c r="D35" s="989">
        <v>64.4</v>
      </c>
      <c r="E35" s="989"/>
      <c r="F35" s="989">
        <v>64</v>
      </c>
      <c r="G35" s="989"/>
      <c r="H35" s="993">
        <v>-0.6</v>
      </c>
      <c r="I35" s="993"/>
    </row>
    <row r="36" spans="2:9" ht="24.75" customHeight="1">
      <c r="B36" s="990" t="s">
        <v>364</v>
      </c>
      <c r="C36" s="990"/>
      <c r="D36" s="989">
        <v>65.7</v>
      </c>
      <c r="E36" s="989"/>
      <c r="F36" s="989">
        <v>70.5</v>
      </c>
      <c r="G36" s="989"/>
      <c r="H36" s="992">
        <v>7.3</v>
      </c>
      <c r="I36" s="992"/>
    </row>
    <row r="37" spans="2:9" ht="15" customHeight="1">
      <c r="B37" s="935" t="s">
        <v>310</v>
      </c>
      <c r="C37" s="935"/>
      <c r="D37" s="1000">
        <v>63.6</v>
      </c>
      <c r="E37" s="1000"/>
      <c r="F37" s="1000">
        <v>62.6</v>
      </c>
      <c r="G37" s="1000"/>
      <c r="H37" s="935">
        <v>-1.4</v>
      </c>
      <c r="I37" s="935"/>
    </row>
    <row r="38" spans="1:10" s="412" customFormat="1" ht="13.5" customHeight="1">
      <c r="A38" s="809"/>
      <c r="B38" s="809" t="s">
        <v>674</v>
      </c>
      <c r="C38" s="809"/>
      <c r="D38" s="809"/>
      <c r="E38" s="809"/>
      <c r="F38" s="809"/>
      <c r="G38" s="809" t="s">
        <v>675</v>
      </c>
      <c r="H38" s="1004"/>
      <c r="I38" s="1004"/>
      <c r="J38" s="1004"/>
    </row>
    <row r="39" spans="8:9" s="25" customFormat="1" ht="12.75" customHeight="1">
      <c r="H39" s="706"/>
      <c r="I39" s="706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74">
    <mergeCell ref="C3:F3"/>
    <mergeCell ref="C4:F4"/>
    <mergeCell ref="B23:C24"/>
    <mergeCell ref="B6:C7"/>
    <mergeCell ref="B12:C12"/>
    <mergeCell ref="B8:C8"/>
    <mergeCell ref="B13:C13"/>
    <mergeCell ref="B14:C14"/>
    <mergeCell ref="H38:J38"/>
    <mergeCell ref="B18:C18"/>
    <mergeCell ref="F33:G33"/>
    <mergeCell ref="F25:G25"/>
    <mergeCell ref="F26:G26"/>
    <mergeCell ref="F27:G27"/>
    <mergeCell ref="F28:G28"/>
    <mergeCell ref="F29:G29"/>
    <mergeCell ref="F30:G30"/>
    <mergeCell ref="F34:G34"/>
    <mergeCell ref="F36:G36"/>
    <mergeCell ref="D36:E36"/>
    <mergeCell ref="D34:E34"/>
    <mergeCell ref="D35:E35"/>
    <mergeCell ref="F32:G32"/>
    <mergeCell ref="D32:E32"/>
    <mergeCell ref="D33:E33"/>
    <mergeCell ref="F35:G35"/>
    <mergeCell ref="D26:E26"/>
    <mergeCell ref="D27:E27"/>
    <mergeCell ref="H27:I27"/>
    <mergeCell ref="B35:C35"/>
    <mergeCell ref="B33:C33"/>
    <mergeCell ref="B34:C34"/>
    <mergeCell ref="B28:C28"/>
    <mergeCell ref="B29:C29"/>
    <mergeCell ref="B30:C30"/>
    <mergeCell ref="F31:G31"/>
    <mergeCell ref="B15:C15"/>
    <mergeCell ref="D24:E24"/>
    <mergeCell ref="B16:C16"/>
    <mergeCell ref="B36:C36"/>
    <mergeCell ref="B31:C31"/>
    <mergeCell ref="B32:C32"/>
    <mergeCell ref="D22:H22"/>
    <mergeCell ref="H26:I26"/>
    <mergeCell ref="B27:C27"/>
    <mergeCell ref="D25:E25"/>
    <mergeCell ref="B37:C37"/>
    <mergeCell ref="D37:E37"/>
    <mergeCell ref="F37:G37"/>
    <mergeCell ref="H37:I37"/>
    <mergeCell ref="H32:I32"/>
    <mergeCell ref="H31:I31"/>
    <mergeCell ref="D23:I23"/>
    <mergeCell ref="F24:G24"/>
    <mergeCell ref="H24:I24"/>
    <mergeCell ref="H25:I25"/>
    <mergeCell ref="D28:E28"/>
    <mergeCell ref="D29:E29"/>
    <mergeCell ref="D30:E30"/>
    <mergeCell ref="D31:E31"/>
    <mergeCell ref="H36:I36"/>
    <mergeCell ref="H35:I35"/>
    <mergeCell ref="H34:I34"/>
    <mergeCell ref="H33:I33"/>
    <mergeCell ref="H30:I30"/>
    <mergeCell ref="H29:I29"/>
    <mergeCell ref="C5:E5"/>
    <mergeCell ref="F5:G5"/>
    <mergeCell ref="H28:I28"/>
    <mergeCell ref="B9:C9"/>
    <mergeCell ref="B10:C10"/>
    <mergeCell ref="B11:C11"/>
    <mergeCell ref="B25:C25"/>
    <mergeCell ref="B26:C26"/>
  </mergeCells>
  <printOptions/>
  <pageMargins left="1" right="1" top="0.5" bottom="1" header="0.5" footer="0.5"/>
  <pageSetup fitToHeight="1" fitToWidth="1" horizontalDpi="600" verticalDpi="600" orientation="portrait" scale="78" r:id="rId1"/>
  <headerFooter alignWithMargins="0">
    <oddFooter>&amp;CPage 41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J47"/>
  <sheetViews>
    <sheetView zoomScalePageLayoutView="0" workbookViewId="0" topLeftCell="A1">
      <pane ySplit="3" topLeftCell="BM35" activePane="bottomLeft" state="frozen"/>
      <selection pane="topLeft" activeCell="A1" sqref="A1"/>
      <selection pane="bottomLeft" activeCell="A49" sqref="A49"/>
    </sheetView>
  </sheetViews>
  <sheetFormatPr defaultColWidth="9.140625" defaultRowHeight="12.75"/>
  <cols>
    <col min="1" max="1" width="30.421875" style="0" customWidth="1"/>
    <col min="2" max="6" width="10.7109375" style="0" customWidth="1"/>
    <col min="8" max="8" width="12.28125" style="0" customWidth="1"/>
  </cols>
  <sheetData>
    <row r="1" spans="1:6" s="18" customFormat="1" ht="21" customHeight="1">
      <c r="A1" s="127"/>
      <c r="B1" s="127" t="s">
        <v>126</v>
      </c>
      <c r="C1" s="127"/>
      <c r="D1" s="127"/>
      <c r="E1" s="127"/>
      <c r="F1" s="127"/>
    </row>
    <row r="2" spans="1:6" s="1" customFormat="1" ht="15" customHeight="1">
      <c r="A2" s="360" t="s">
        <v>1</v>
      </c>
      <c r="B2" s="191" t="s">
        <v>545</v>
      </c>
      <c r="C2" s="191" t="s">
        <v>560</v>
      </c>
      <c r="D2" s="191" t="s">
        <v>574</v>
      </c>
      <c r="E2" s="191" t="s">
        <v>581</v>
      </c>
      <c r="F2" s="191" t="s">
        <v>593</v>
      </c>
    </row>
    <row r="3" spans="1:6" ht="15" customHeight="1">
      <c r="A3" s="363">
        <v>1</v>
      </c>
      <c r="B3" s="522">
        <v>2</v>
      </c>
      <c r="C3" s="193">
        <v>3</v>
      </c>
      <c r="D3" s="193">
        <v>4</v>
      </c>
      <c r="E3" s="193">
        <v>5</v>
      </c>
      <c r="F3" s="194">
        <v>6</v>
      </c>
    </row>
    <row r="4" s="14" customFormat="1" ht="12.75" customHeight="1">
      <c r="B4" s="14" t="s">
        <v>100</v>
      </c>
    </row>
    <row r="5" spans="1:6" s="7" customFormat="1" ht="12.75" customHeight="1">
      <c r="A5" s="6"/>
      <c r="F5" s="6"/>
    </row>
    <row r="6" spans="1:6" s="1" customFormat="1" ht="15.75" customHeight="1">
      <c r="A6" s="3" t="s">
        <v>2</v>
      </c>
      <c r="B6" s="328">
        <v>13594.99</v>
      </c>
      <c r="C6" s="337">
        <v>13030.64</v>
      </c>
      <c r="D6" s="337">
        <v>12768.88</v>
      </c>
      <c r="E6" s="337">
        <v>13959.58</v>
      </c>
      <c r="F6" s="337">
        <v>9917.41</v>
      </c>
    </row>
    <row r="7" spans="1:10" s="1" customFormat="1" ht="15.75" customHeight="1">
      <c r="A7" s="15" t="s">
        <v>3</v>
      </c>
      <c r="B7" s="321">
        <v>11129</v>
      </c>
      <c r="C7" s="321">
        <v>9526</v>
      </c>
      <c r="D7" s="321">
        <v>9145</v>
      </c>
      <c r="E7" s="321">
        <v>10277</v>
      </c>
      <c r="F7" s="321">
        <v>6343</v>
      </c>
      <c r="H7" s="718"/>
      <c r="J7" s="718"/>
    </row>
    <row r="8" spans="1:10" s="1" customFormat="1" ht="15.75" customHeight="1">
      <c r="A8" s="1" t="s">
        <v>4</v>
      </c>
      <c r="B8" s="293">
        <v>0.51</v>
      </c>
      <c r="C8" s="293">
        <v>0.8</v>
      </c>
      <c r="D8" s="293">
        <v>0.92</v>
      </c>
      <c r="E8" s="293">
        <v>1.96</v>
      </c>
      <c r="F8" s="293">
        <v>0.39</v>
      </c>
      <c r="H8" s="718"/>
      <c r="J8" s="718"/>
    </row>
    <row r="9" spans="1:10" ht="15.75" customHeight="1">
      <c r="A9" t="s">
        <v>5</v>
      </c>
      <c r="B9" s="299">
        <v>0</v>
      </c>
      <c r="C9" s="299">
        <v>0.39</v>
      </c>
      <c r="D9" s="299">
        <v>0</v>
      </c>
      <c r="E9" s="299">
        <v>0.96</v>
      </c>
      <c r="F9" s="299">
        <v>0</v>
      </c>
      <c r="H9" s="718"/>
      <c r="J9" s="718"/>
    </row>
    <row r="10" spans="1:10" ht="15.75" customHeight="1">
      <c r="A10" s="11" t="s">
        <v>6</v>
      </c>
      <c r="B10" s="332">
        <v>0.51</v>
      </c>
      <c r="C10" s="332">
        <v>0.41</v>
      </c>
      <c r="D10" s="332">
        <v>0.92</v>
      </c>
      <c r="E10" s="332">
        <v>1</v>
      </c>
      <c r="F10" s="332">
        <v>0.39</v>
      </c>
      <c r="H10" s="718"/>
      <c r="J10" s="718"/>
    </row>
    <row r="11" spans="1:10" s="1" customFormat="1" ht="15.75" customHeight="1">
      <c r="A11" s="1" t="s">
        <v>7</v>
      </c>
      <c r="B11" s="325">
        <v>217.18</v>
      </c>
      <c r="C11" s="325">
        <v>227.29</v>
      </c>
      <c r="D11" s="325">
        <v>214.91</v>
      </c>
      <c r="E11" s="325">
        <v>348.65</v>
      </c>
      <c r="F11" s="325">
        <v>229.51</v>
      </c>
      <c r="H11" s="718"/>
      <c r="J11" s="718"/>
    </row>
    <row r="12" spans="1:10" ht="15.75" customHeight="1">
      <c r="A12" t="s">
        <v>8</v>
      </c>
      <c r="B12" s="299">
        <v>32.72</v>
      </c>
      <c r="C12" s="299">
        <v>26.2</v>
      </c>
      <c r="D12" s="299">
        <v>9.25</v>
      </c>
      <c r="E12" s="299">
        <v>14.51</v>
      </c>
      <c r="F12" s="832">
        <v>8.98</v>
      </c>
      <c r="H12" s="718"/>
      <c r="J12" s="718"/>
    </row>
    <row r="13" spans="1:10" ht="15.75" customHeight="1">
      <c r="A13" t="s">
        <v>9</v>
      </c>
      <c r="B13" s="323">
        <v>6.12</v>
      </c>
      <c r="C13" s="323">
        <v>6.12</v>
      </c>
      <c r="D13" s="323">
        <v>3.02</v>
      </c>
      <c r="E13" s="323">
        <v>1.82</v>
      </c>
      <c r="F13" s="833">
        <v>6.56</v>
      </c>
      <c r="H13" s="718"/>
      <c r="J13" s="718"/>
    </row>
    <row r="14" spans="1:10" ht="15.75" customHeight="1">
      <c r="A14" t="s">
        <v>10</v>
      </c>
      <c r="B14" s="299">
        <v>94.87</v>
      </c>
      <c r="C14" s="299">
        <v>108.87</v>
      </c>
      <c r="D14" s="299">
        <v>128.15</v>
      </c>
      <c r="E14" s="299">
        <v>173.91</v>
      </c>
      <c r="F14" s="299">
        <v>128.32</v>
      </c>
      <c r="H14" s="718"/>
      <c r="J14" s="718"/>
    </row>
    <row r="15" spans="1:10" ht="15.75" customHeight="1">
      <c r="A15" s="11" t="s">
        <v>11</v>
      </c>
      <c r="B15" s="324">
        <v>83.47</v>
      </c>
      <c r="C15" s="324">
        <v>86.1</v>
      </c>
      <c r="D15" s="324">
        <v>74.49</v>
      </c>
      <c r="E15" s="324">
        <v>158.41</v>
      </c>
      <c r="F15" s="324">
        <v>85.65</v>
      </c>
      <c r="H15" s="718"/>
      <c r="J15" s="718"/>
    </row>
    <row r="16" spans="1:10" s="1" customFormat="1" ht="15.75" customHeight="1">
      <c r="A16" s="1" t="s">
        <v>12</v>
      </c>
      <c r="B16" s="325">
        <v>586.96</v>
      </c>
      <c r="C16" s="325">
        <v>415.3</v>
      </c>
      <c r="D16" s="325">
        <v>343.47</v>
      </c>
      <c r="E16" s="325">
        <v>399.55</v>
      </c>
      <c r="F16" s="325">
        <v>236.76</v>
      </c>
      <c r="H16" s="718"/>
      <c r="J16" s="718"/>
    </row>
    <row r="17" spans="1:10" ht="15.75" customHeight="1">
      <c r="A17" t="s">
        <v>13</v>
      </c>
      <c r="B17" s="326">
        <v>169.76</v>
      </c>
      <c r="C17" s="326">
        <v>117.27</v>
      </c>
      <c r="D17" s="326">
        <v>80.55</v>
      </c>
      <c r="E17" s="326">
        <v>100.24</v>
      </c>
      <c r="F17" s="326">
        <v>63.48</v>
      </c>
      <c r="H17" s="718"/>
      <c r="J17" s="718"/>
    </row>
    <row r="18" spans="1:10" ht="15.75" customHeight="1">
      <c r="A18" t="s">
        <v>14</v>
      </c>
      <c r="B18" s="326">
        <v>192.22</v>
      </c>
      <c r="C18" s="326">
        <v>141.52</v>
      </c>
      <c r="D18" s="326">
        <v>140.8</v>
      </c>
      <c r="E18" s="326">
        <v>196.55</v>
      </c>
      <c r="F18" s="326">
        <v>90.39</v>
      </c>
      <c r="H18" s="718"/>
      <c r="J18" s="718"/>
    </row>
    <row r="19" spans="1:10" ht="15.75" customHeight="1">
      <c r="A19" s="60" t="s">
        <v>15</v>
      </c>
      <c r="B19" s="326">
        <v>214.87</v>
      </c>
      <c r="C19" s="326">
        <v>149.58</v>
      </c>
      <c r="D19" s="326">
        <v>116.3</v>
      </c>
      <c r="E19" s="326">
        <v>98.33</v>
      </c>
      <c r="F19" s="326">
        <v>80.09</v>
      </c>
      <c r="H19" s="718"/>
      <c r="J19" s="718"/>
    </row>
    <row r="20" spans="1:10" ht="15.75" customHeight="1">
      <c r="A20" s="11" t="s">
        <v>495</v>
      </c>
      <c r="B20" s="327">
        <v>10.11</v>
      </c>
      <c r="C20" s="327">
        <v>6.93</v>
      </c>
      <c r="D20" s="327">
        <v>5.82</v>
      </c>
      <c r="E20" s="327">
        <v>4.43</v>
      </c>
      <c r="F20" s="327">
        <v>2.8</v>
      </c>
      <c r="H20" s="718"/>
      <c r="J20" s="718"/>
    </row>
    <row r="21" spans="1:10" s="1" customFormat="1" ht="15.75" customHeight="1">
      <c r="A21" s="16" t="s">
        <v>16</v>
      </c>
      <c r="B21" s="331">
        <v>3.64</v>
      </c>
      <c r="C21" s="331">
        <v>2.66</v>
      </c>
      <c r="D21" s="331">
        <v>1.28</v>
      </c>
      <c r="E21" s="331">
        <v>2.39</v>
      </c>
      <c r="F21" s="331">
        <v>0.93</v>
      </c>
      <c r="H21" s="718"/>
      <c r="J21" s="718"/>
    </row>
    <row r="22" spans="1:10" ht="15.75" customHeight="1">
      <c r="A22" s="11" t="s">
        <v>17</v>
      </c>
      <c r="B22" s="330">
        <v>3.64</v>
      </c>
      <c r="C22" s="330">
        <v>2.66</v>
      </c>
      <c r="D22" s="330">
        <v>1.28</v>
      </c>
      <c r="E22" s="330">
        <v>2.39</v>
      </c>
      <c r="F22" s="330">
        <v>0.93</v>
      </c>
      <c r="H22" s="718"/>
      <c r="J22" s="718"/>
    </row>
    <row r="23" spans="1:10" s="1" customFormat="1" ht="15.75" customHeight="1">
      <c r="A23" s="1" t="s">
        <v>18</v>
      </c>
      <c r="B23" s="325">
        <v>51.69</v>
      </c>
      <c r="C23" s="325">
        <v>33.95</v>
      </c>
      <c r="D23" s="325">
        <v>30.61</v>
      </c>
      <c r="E23" s="325">
        <v>30.24</v>
      </c>
      <c r="F23" s="325">
        <v>16.01</v>
      </c>
      <c r="H23" s="718"/>
      <c r="J23" s="718"/>
    </row>
    <row r="24" spans="1:10" ht="15.75" customHeight="1">
      <c r="A24" t="s">
        <v>19</v>
      </c>
      <c r="B24" s="302">
        <v>2.62</v>
      </c>
      <c r="C24" s="302">
        <v>2.33</v>
      </c>
      <c r="D24" s="302">
        <v>0</v>
      </c>
      <c r="E24" s="302">
        <v>1.12</v>
      </c>
      <c r="F24" s="302">
        <v>0</v>
      </c>
      <c r="H24" s="718"/>
      <c r="J24" s="718"/>
    </row>
    <row r="25" spans="1:10" s="2" customFormat="1" ht="15.75" customHeight="1">
      <c r="A25" s="2" t="s">
        <v>20</v>
      </c>
      <c r="B25" s="302">
        <v>0</v>
      </c>
      <c r="C25" s="302">
        <v>1.47</v>
      </c>
      <c r="D25" s="302">
        <v>1.8</v>
      </c>
      <c r="E25" s="302">
        <v>1.48</v>
      </c>
      <c r="F25" s="302">
        <v>0</v>
      </c>
      <c r="H25" s="718"/>
      <c r="J25" s="718"/>
    </row>
    <row r="26" spans="1:10" ht="15.75" customHeight="1">
      <c r="A26" s="10" t="s">
        <v>21</v>
      </c>
      <c r="B26" s="330">
        <v>49.07</v>
      </c>
      <c r="C26" s="330">
        <v>30.15</v>
      </c>
      <c r="D26" s="330">
        <v>28.81</v>
      </c>
      <c r="E26" s="330">
        <v>27.64</v>
      </c>
      <c r="F26" s="330">
        <v>16.01</v>
      </c>
      <c r="H26" s="718"/>
      <c r="J26" s="718"/>
    </row>
    <row r="27" spans="1:10" s="1" customFormat="1" ht="15.75" customHeight="1">
      <c r="A27" s="1" t="s">
        <v>22</v>
      </c>
      <c r="B27" s="293">
        <v>860.2</v>
      </c>
      <c r="C27" s="293">
        <v>724.59</v>
      </c>
      <c r="D27" s="293">
        <v>595.76</v>
      </c>
      <c r="E27" s="293">
        <v>669.02</v>
      </c>
      <c r="F27" s="293">
        <v>357.68</v>
      </c>
      <c r="H27" s="718"/>
      <c r="J27" s="718"/>
    </row>
    <row r="28" spans="1:10" ht="15.75" customHeight="1">
      <c r="A28" s="2" t="s">
        <v>23</v>
      </c>
      <c r="B28" s="283">
        <v>150.71</v>
      </c>
      <c r="C28" s="283">
        <v>138.65</v>
      </c>
      <c r="D28" s="283">
        <v>99.52</v>
      </c>
      <c r="E28" s="283">
        <v>92.76</v>
      </c>
      <c r="F28" s="283">
        <v>66.13</v>
      </c>
      <c r="H28" s="718"/>
      <c r="J28" s="718"/>
    </row>
    <row r="29" spans="1:10" ht="15.75" customHeight="1">
      <c r="A29" s="2" t="s">
        <v>24</v>
      </c>
      <c r="B29" s="299">
        <v>445.83</v>
      </c>
      <c r="C29" s="299">
        <v>405.87</v>
      </c>
      <c r="D29" s="299">
        <v>327.05</v>
      </c>
      <c r="E29" s="299">
        <v>350.21</v>
      </c>
      <c r="F29" s="299">
        <v>184.92</v>
      </c>
      <c r="H29" s="718"/>
      <c r="J29" s="718"/>
    </row>
    <row r="30" spans="1:10" ht="15.75" customHeight="1">
      <c r="A30" s="10" t="s">
        <v>25</v>
      </c>
      <c r="B30" s="324">
        <v>263.66</v>
      </c>
      <c r="C30" s="324">
        <v>180.07</v>
      </c>
      <c r="D30" s="324">
        <v>169.19</v>
      </c>
      <c r="E30" s="324">
        <v>226.05</v>
      </c>
      <c r="F30" s="324">
        <v>106.63</v>
      </c>
      <c r="H30" s="718"/>
      <c r="J30" s="718"/>
    </row>
    <row r="31" spans="1:10" s="1" customFormat="1" ht="15.75" customHeight="1">
      <c r="A31" s="1" t="s">
        <v>26</v>
      </c>
      <c r="B31" s="325">
        <v>4005.41</v>
      </c>
      <c r="C31" s="325">
        <v>3567.43</v>
      </c>
      <c r="D31" s="325">
        <v>3339.52</v>
      </c>
      <c r="E31" s="325">
        <v>3411.19</v>
      </c>
      <c r="F31" s="325">
        <v>1703.15</v>
      </c>
      <c r="H31" s="718"/>
      <c r="J31" s="718"/>
    </row>
    <row r="32" spans="1:10" ht="15.75" customHeight="1">
      <c r="A32" s="2" t="s">
        <v>27</v>
      </c>
      <c r="B32" s="299">
        <v>870.39</v>
      </c>
      <c r="C32" s="299">
        <v>774.57</v>
      </c>
      <c r="D32" s="299">
        <v>690.18</v>
      </c>
      <c r="E32" s="299">
        <v>663.45</v>
      </c>
      <c r="F32" s="299">
        <v>354.44</v>
      </c>
      <c r="H32" s="718"/>
      <c r="J32" s="718"/>
    </row>
    <row r="33" spans="1:10" ht="15.75" customHeight="1">
      <c r="A33" s="2" t="s">
        <v>28</v>
      </c>
      <c r="B33" s="299">
        <v>1052.88</v>
      </c>
      <c r="C33" s="299">
        <v>802.82</v>
      </c>
      <c r="D33" s="299">
        <v>956.22</v>
      </c>
      <c r="E33" s="299">
        <v>892.77</v>
      </c>
      <c r="F33" s="299">
        <v>430.55</v>
      </c>
      <c r="H33" s="718"/>
      <c r="J33" s="718"/>
    </row>
    <row r="34" spans="1:10" ht="15.75" customHeight="1">
      <c r="A34" s="2" t="s">
        <v>29</v>
      </c>
      <c r="B34" s="299">
        <v>1111.13</v>
      </c>
      <c r="C34" s="299">
        <v>939.7</v>
      </c>
      <c r="D34" s="299">
        <v>938.34</v>
      </c>
      <c r="E34" s="299">
        <v>947.1</v>
      </c>
      <c r="F34" s="299">
        <v>447.71</v>
      </c>
      <c r="H34" s="718"/>
      <c r="J34" s="718"/>
    </row>
    <row r="35" spans="1:10" ht="15.75" customHeight="1">
      <c r="A35" s="10" t="s">
        <v>30</v>
      </c>
      <c r="B35" s="324">
        <v>971.01</v>
      </c>
      <c r="C35" s="324">
        <v>1050.34</v>
      </c>
      <c r="D35" s="324">
        <v>754.78</v>
      </c>
      <c r="E35" s="324">
        <v>907.87</v>
      </c>
      <c r="F35" s="324">
        <v>470.45</v>
      </c>
      <c r="H35" s="718"/>
      <c r="J35" s="718"/>
    </row>
    <row r="36" spans="1:10" s="1" customFormat="1" ht="15.75" customHeight="1">
      <c r="A36" s="1" t="s">
        <v>31</v>
      </c>
      <c r="B36" s="325">
        <v>1674.53</v>
      </c>
      <c r="C36" s="325">
        <v>1381.85</v>
      </c>
      <c r="D36" s="325">
        <v>1471.03</v>
      </c>
      <c r="E36" s="325">
        <v>1974.08</v>
      </c>
      <c r="F36" s="325">
        <v>1339.94</v>
      </c>
      <c r="H36" s="718"/>
      <c r="J36" s="718"/>
    </row>
    <row r="37" spans="1:10" ht="15.75" customHeight="1">
      <c r="A37" s="2" t="s">
        <v>97</v>
      </c>
      <c r="B37" s="326">
        <v>660.94</v>
      </c>
      <c r="C37" s="326">
        <v>608.44</v>
      </c>
      <c r="D37" s="326">
        <v>549.34</v>
      </c>
      <c r="E37" s="326">
        <v>631.32</v>
      </c>
      <c r="F37" s="326">
        <v>317.66</v>
      </c>
      <c r="H37" s="718"/>
      <c r="J37" s="718"/>
    </row>
    <row r="38" spans="1:10" ht="15.75" customHeight="1">
      <c r="A38" s="2" t="s">
        <v>32</v>
      </c>
      <c r="B38" s="326">
        <v>147.12</v>
      </c>
      <c r="C38" s="326">
        <v>153.7</v>
      </c>
      <c r="D38" s="326">
        <v>145.41</v>
      </c>
      <c r="E38" s="326">
        <v>172.4</v>
      </c>
      <c r="F38" s="326">
        <v>141.05</v>
      </c>
      <c r="H38" s="718"/>
      <c r="J38" s="718"/>
    </row>
    <row r="39" spans="1:10" ht="15.75" customHeight="1">
      <c r="A39" s="2" t="s">
        <v>33</v>
      </c>
      <c r="B39" s="326">
        <v>391.58</v>
      </c>
      <c r="C39" s="326">
        <v>242.15</v>
      </c>
      <c r="D39" s="326">
        <v>317.06</v>
      </c>
      <c r="E39" s="326">
        <v>471.14</v>
      </c>
      <c r="F39" s="326">
        <v>244.8</v>
      </c>
      <c r="H39" s="718"/>
      <c r="J39" s="718"/>
    </row>
    <row r="40" spans="1:10" ht="15.75" customHeight="1">
      <c r="A40" s="10" t="s">
        <v>34</v>
      </c>
      <c r="B40" s="327">
        <v>474.89</v>
      </c>
      <c r="C40" s="327">
        <v>377.56</v>
      </c>
      <c r="D40" s="327">
        <v>459.22</v>
      </c>
      <c r="E40" s="327">
        <v>699.22</v>
      </c>
      <c r="F40" s="327">
        <v>636.43</v>
      </c>
      <c r="H40" s="718"/>
      <c r="J40" s="718"/>
    </row>
    <row r="41" spans="1:10" s="1" customFormat="1" ht="15.75" customHeight="1">
      <c r="A41" s="16" t="s">
        <v>35</v>
      </c>
      <c r="B41" s="331">
        <v>3728.88</v>
      </c>
      <c r="C41" s="331">
        <v>3172.13</v>
      </c>
      <c r="D41" s="331">
        <v>3147.5</v>
      </c>
      <c r="E41" s="331">
        <v>3439.92</v>
      </c>
      <c r="F41" s="331">
        <v>2458.63</v>
      </c>
      <c r="H41" s="718"/>
      <c r="J41" s="718"/>
    </row>
    <row r="42" spans="1:10" ht="15.75" customHeight="1">
      <c r="A42" s="2" t="s">
        <v>36</v>
      </c>
      <c r="B42" s="326">
        <v>1363.48</v>
      </c>
      <c r="C42" s="326">
        <v>1176.32</v>
      </c>
      <c r="D42" s="326">
        <v>1151.77</v>
      </c>
      <c r="E42" s="326">
        <v>1286.55</v>
      </c>
      <c r="F42" s="326">
        <v>904.78</v>
      </c>
      <c r="H42" s="718"/>
      <c r="J42" s="718"/>
    </row>
    <row r="43" spans="1:10" ht="15.75" customHeight="1">
      <c r="A43" s="2" t="s">
        <v>37</v>
      </c>
      <c r="B43" s="326">
        <v>1240.1</v>
      </c>
      <c r="C43" s="326">
        <v>1081.81</v>
      </c>
      <c r="D43" s="326">
        <v>1085.4</v>
      </c>
      <c r="E43" s="326">
        <v>1119.18</v>
      </c>
      <c r="F43" s="326">
        <v>810.19</v>
      </c>
      <c r="H43" s="718"/>
      <c r="J43" s="718"/>
    </row>
    <row r="44" spans="1:10" ht="15.75" customHeight="1">
      <c r="A44" s="10" t="s">
        <v>38</v>
      </c>
      <c r="B44" s="327">
        <v>1125.3</v>
      </c>
      <c r="C44" s="327">
        <v>914</v>
      </c>
      <c r="D44" s="327">
        <v>910.33</v>
      </c>
      <c r="E44" s="327">
        <v>1034.19</v>
      </c>
      <c r="F44" s="327">
        <v>743.66</v>
      </c>
      <c r="H44" s="718"/>
      <c r="J44" s="718"/>
    </row>
    <row r="45" s="563" customFormat="1" ht="16.5" customHeight="1">
      <c r="A45" s="776" t="s">
        <v>499</v>
      </c>
    </row>
    <row r="46" ht="18" customHeight="1"/>
    <row r="47" ht="18" customHeight="1">
      <c r="A47" s="563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3.5" customHeight="1"/>
  </sheetData>
  <sheetProtection/>
  <printOptions/>
  <pageMargins left="1.2598425196850394" right="0.7480314960629921" top="0.5118110236220472" bottom="0.5118110236220472" header="0.5118110236220472" footer="0.5118110236220472"/>
  <pageSetup horizontalDpi="600" verticalDpi="600" orientation="portrait" r:id="rId1"/>
  <headerFooter alignWithMargins="0">
    <oddFooter>&amp;CPage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6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30.421875" style="19" customWidth="1"/>
    <col min="2" max="2" width="10.421875" style="19" customWidth="1"/>
    <col min="3" max="3" width="10.28125" style="19" customWidth="1"/>
    <col min="4" max="4" width="9.7109375" style="19" customWidth="1"/>
    <col min="5" max="5" width="9.28125" style="19" customWidth="1"/>
    <col min="6" max="6" width="10.00390625" style="19" customWidth="1"/>
    <col min="7" max="7" width="9.140625" style="19" customWidth="1"/>
    <col min="8" max="9" width="9.8515625" style="19" bestFit="1" customWidth="1"/>
    <col min="10" max="16384" width="9.140625" style="19" customWidth="1"/>
  </cols>
  <sheetData>
    <row r="1" s="682" customFormat="1" ht="10.5" customHeight="1">
      <c r="B1" s="682" t="s">
        <v>126</v>
      </c>
    </row>
    <row r="2" spans="1:6" s="71" customFormat="1" ht="15" customHeight="1">
      <c r="A2" s="161" t="s">
        <v>1</v>
      </c>
      <c r="B2" s="191" t="s">
        <v>545</v>
      </c>
      <c r="C2" s="191" t="s">
        <v>560</v>
      </c>
      <c r="D2" s="191" t="s">
        <v>574</v>
      </c>
      <c r="E2" s="191" t="s">
        <v>581</v>
      </c>
      <c r="F2" s="191" t="s">
        <v>593</v>
      </c>
    </row>
    <row r="3" spans="1:6" ht="17.25" customHeight="1">
      <c r="A3" s="175">
        <v>1</v>
      </c>
      <c r="B3" s="214">
        <v>2</v>
      </c>
      <c r="C3" s="213">
        <v>3</v>
      </c>
      <c r="D3" s="213">
        <v>4</v>
      </c>
      <c r="E3" s="213">
        <v>5</v>
      </c>
      <c r="F3" s="215">
        <v>6</v>
      </c>
    </row>
    <row r="4" spans="1:2" s="569" customFormat="1" ht="10.5" customHeight="1">
      <c r="A4" s="697"/>
      <c r="B4" s="569" t="s">
        <v>100</v>
      </c>
    </row>
    <row r="5" spans="1:6" s="571" customFormat="1" ht="10.5" customHeight="1">
      <c r="A5" s="36"/>
      <c r="F5" s="570"/>
    </row>
    <row r="6" spans="1:9" s="71" customFormat="1" ht="10.5" customHeight="1">
      <c r="A6" s="38" t="s">
        <v>39</v>
      </c>
      <c r="B6" s="683">
        <v>2356.837</v>
      </c>
      <c r="C6" s="683">
        <v>3400.39</v>
      </c>
      <c r="D6" s="683">
        <v>3523.42</v>
      </c>
      <c r="E6" s="683">
        <v>3572.544</v>
      </c>
      <c r="F6" s="683">
        <v>3475.6</v>
      </c>
      <c r="H6" s="621"/>
      <c r="I6" s="722"/>
    </row>
    <row r="7" spans="1:9" s="71" customFormat="1" ht="10.5" customHeight="1">
      <c r="A7" s="39" t="s">
        <v>40</v>
      </c>
      <c r="B7" s="316">
        <v>1322.54</v>
      </c>
      <c r="C7" s="316">
        <v>1324.84</v>
      </c>
      <c r="D7" s="316">
        <v>1349.99</v>
      </c>
      <c r="E7" s="316">
        <v>1483.76</v>
      </c>
      <c r="F7" s="316">
        <v>1736.96</v>
      </c>
      <c r="H7" s="723"/>
      <c r="I7" s="722"/>
    </row>
    <row r="8" spans="1:9" ht="10.5" customHeight="1">
      <c r="A8" s="40" t="s">
        <v>41</v>
      </c>
      <c r="B8" s="315">
        <v>362.157</v>
      </c>
      <c r="C8" s="315">
        <v>324.209</v>
      </c>
      <c r="D8" s="315">
        <v>427.947</v>
      </c>
      <c r="E8" s="315">
        <v>434.203</v>
      </c>
      <c r="F8" s="315">
        <v>419.29</v>
      </c>
      <c r="H8" s="677"/>
      <c r="I8" s="722"/>
    </row>
    <row r="9" spans="1:9" ht="10.5" customHeight="1">
      <c r="A9" s="40" t="s">
        <v>42</v>
      </c>
      <c r="B9" s="574">
        <v>466.134</v>
      </c>
      <c r="C9" s="574">
        <v>354.568</v>
      </c>
      <c r="D9" s="574">
        <v>281.745</v>
      </c>
      <c r="E9" s="574">
        <v>351.06</v>
      </c>
      <c r="F9" s="574">
        <v>561.9</v>
      </c>
      <c r="H9" s="677"/>
      <c r="I9" s="722"/>
    </row>
    <row r="10" spans="1:9" ht="10.5" customHeight="1">
      <c r="A10" s="40" t="s">
        <v>43</v>
      </c>
      <c r="B10" s="574">
        <v>190.237</v>
      </c>
      <c r="C10" s="574">
        <v>136.822</v>
      </c>
      <c r="D10" s="574">
        <v>148.933</v>
      </c>
      <c r="E10" s="574">
        <v>188.961</v>
      </c>
      <c r="F10" s="574">
        <v>214.712</v>
      </c>
      <c r="H10" s="677"/>
      <c r="I10" s="722"/>
    </row>
    <row r="11" spans="1:9" ht="10.5" customHeight="1">
      <c r="A11" s="40" t="s">
        <v>44</v>
      </c>
      <c r="B11" s="574">
        <v>207.63</v>
      </c>
      <c r="C11" s="574">
        <v>169.71</v>
      </c>
      <c r="D11" s="574">
        <v>167.594</v>
      </c>
      <c r="E11" s="574">
        <v>188.839</v>
      </c>
      <c r="F11" s="574">
        <v>206.8</v>
      </c>
      <c r="H11" s="677"/>
      <c r="I11" s="722"/>
    </row>
    <row r="12" spans="1:9" ht="10.5" customHeight="1">
      <c r="A12" s="698" t="s">
        <v>45</v>
      </c>
      <c r="B12" s="684">
        <v>96.38</v>
      </c>
      <c r="C12" s="684">
        <v>339.528</v>
      </c>
      <c r="D12" s="684">
        <v>323.767</v>
      </c>
      <c r="E12" s="684">
        <v>320.7</v>
      </c>
      <c r="F12" s="684">
        <v>334.259</v>
      </c>
      <c r="H12" s="677"/>
      <c r="I12" s="722"/>
    </row>
    <row r="13" spans="1:9" s="71" customFormat="1" ht="10.5" customHeight="1">
      <c r="A13" s="41" t="s">
        <v>46</v>
      </c>
      <c r="B13" s="685">
        <v>5.15</v>
      </c>
      <c r="C13" s="685">
        <v>20.17</v>
      </c>
      <c r="D13" s="685">
        <v>6.62</v>
      </c>
      <c r="E13" s="685">
        <v>6.65</v>
      </c>
      <c r="F13" s="685">
        <v>0</v>
      </c>
      <c r="H13" s="723"/>
      <c r="I13" s="722"/>
    </row>
    <row r="14" spans="1:9" ht="10.5" customHeight="1">
      <c r="A14" s="40" t="s">
        <v>47</v>
      </c>
      <c r="B14" s="315">
        <v>4.87</v>
      </c>
      <c r="C14" s="315">
        <v>20.083</v>
      </c>
      <c r="D14" s="315">
        <v>6.562</v>
      </c>
      <c r="E14" s="315">
        <v>6.444</v>
      </c>
      <c r="F14" s="315">
        <v>0</v>
      </c>
      <c r="H14" s="723"/>
      <c r="I14" s="722"/>
    </row>
    <row r="15" spans="1:9" ht="10.5" customHeight="1">
      <c r="A15" s="40" t="s">
        <v>48</v>
      </c>
      <c r="B15" s="686">
        <v>0</v>
      </c>
      <c r="C15" s="686">
        <v>0</v>
      </c>
      <c r="D15" s="686">
        <v>0</v>
      </c>
      <c r="E15" s="686">
        <v>0</v>
      </c>
      <c r="F15" s="315">
        <v>0</v>
      </c>
      <c r="H15" s="723"/>
      <c r="I15" s="722"/>
    </row>
    <row r="16" spans="1:9" ht="10.5" customHeight="1">
      <c r="A16" s="40" t="s">
        <v>49</v>
      </c>
      <c r="B16" s="686">
        <v>0.085</v>
      </c>
      <c r="C16" s="686">
        <v>0</v>
      </c>
      <c r="D16" s="686">
        <v>0</v>
      </c>
      <c r="E16" s="686">
        <v>0</v>
      </c>
      <c r="F16" s="315">
        <v>0</v>
      </c>
      <c r="H16" s="723"/>
      <c r="I16" s="722"/>
    </row>
    <row r="17" spans="1:9" ht="10.5" customHeight="1">
      <c r="A17" s="698" t="s">
        <v>50</v>
      </c>
      <c r="B17" s="684">
        <v>0.19</v>
      </c>
      <c r="C17" s="684">
        <v>0.088</v>
      </c>
      <c r="D17" s="684">
        <v>0.061</v>
      </c>
      <c r="E17" s="684">
        <v>0.208</v>
      </c>
      <c r="F17" s="450">
        <v>0</v>
      </c>
      <c r="H17" s="723"/>
      <c r="I17" s="722"/>
    </row>
    <row r="18" spans="1:9" s="71" customFormat="1" ht="10.5" customHeight="1">
      <c r="A18" s="437" t="s">
        <v>51</v>
      </c>
      <c r="B18" s="685">
        <v>417.55</v>
      </c>
      <c r="C18" s="685">
        <v>781.11</v>
      </c>
      <c r="D18" s="685">
        <v>834.91</v>
      </c>
      <c r="E18" s="685">
        <v>802.07</v>
      </c>
      <c r="F18" s="685">
        <v>649.35</v>
      </c>
      <c r="H18" s="723"/>
      <c r="I18" s="722"/>
    </row>
    <row r="19" spans="1:9" ht="10.5" customHeight="1">
      <c r="A19" s="42" t="s">
        <v>52</v>
      </c>
      <c r="B19" s="315">
        <v>15.712</v>
      </c>
      <c r="C19" s="315">
        <v>47.183</v>
      </c>
      <c r="D19" s="315">
        <v>65.055</v>
      </c>
      <c r="E19" s="315">
        <v>69.972</v>
      </c>
      <c r="F19" s="315">
        <v>42.811</v>
      </c>
      <c r="H19" s="747"/>
      <c r="I19" s="722"/>
    </row>
    <row r="20" spans="1:9" ht="10.5" customHeight="1">
      <c r="A20" s="40" t="s">
        <v>53</v>
      </c>
      <c r="B20" s="315">
        <v>31.29</v>
      </c>
      <c r="C20" s="315">
        <v>44.284</v>
      </c>
      <c r="D20" s="315">
        <v>41.286</v>
      </c>
      <c r="E20" s="315">
        <v>39.319</v>
      </c>
      <c r="F20" s="315">
        <v>37.131</v>
      </c>
      <c r="H20" s="747"/>
      <c r="I20" s="722"/>
    </row>
    <row r="21" spans="1:9" ht="10.5" customHeight="1">
      <c r="A21" s="40" t="s">
        <v>54</v>
      </c>
      <c r="B21" s="687">
        <v>57.612</v>
      </c>
      <c r="C21" s="687">
        <v>94.16</v>
      </c>
      <c r="D21" s="687">
        <v>110.143</v>
      </c>
      <c r="E21" s="687">
        <v>98.158</v>
      </c>
      <c r="F21" s="687">
        <v>70.182</v>
      </c>
      <c r="H21" s="747"/>
      <c r="I21" s="722"/>
    </row>
    <row r="22" spans="1:9" ht="10.5" customHeight="1">
      <c r="A22" s="40" t="s">
        <v>55</v>
      </c>
      <c r="B22" s="687">
        <v>194</v>
      </c>
      <c r="C22" s="687">
        <v>274.137</v>
      </c>
      <c r="D22" s="687">
        <v>283.126</v>
      </c>
      <c r="E22" s="687">
        <v>265.346</v>
      </c>
      <c r="F22" s="687">
        <v>221.901</v>
      </c>
      <c r="H22" s="747"/>
      <c r="I22" s="722"/>
    </row>
    <row r="23" spans="1:9" ht="10.5" customHeight="1">
      <c r="A23" s="40" t="s">
        <v>56</v>
      </c>
      <c r="B23" s="687">
        <v>40.201</v>
      </c>
      <c r="C23" s="687">
        <v>150.046</v>
      </c>
      <c r="D23" s="687">
        <v>141.598</v>
      </c>
      <c r="E23" s="687">
        <v>143.093</v>
      </c>
      <c r="F23" s="687">
        <v>132.735</v>
      </c>
      <c r="H23" s="747"/>
      <c r="I23" s="722"/>
    </row>
    <row r="24" spans="1:9" ht="10.5" customHeight="1">
      <c r="A24" s="40" t="s">
        <v>57</v>
      </c>
      <c r="B24" s="687">
        <v>13.07</v>
      </c>
      <c r="C24" s="687">
        <v>25.365</v>
      </c>
      <c r="D24" s="687">
        <v>27.774</v>
      </c>
      <c r="E24" s="687">
        <v>24.022</v>
      </c>
      <c r="F24" s="687">
        <v>17.041</v>
      </c>
      <c r="H24" s="747"/>
      <c r="I24" s="722"/>
    </row>
    <row r="25" spans="1:9" ht="10.5" customHeight="1">
      <c r="A25" s="40" t="s">
        <v>58</v>
      </c>
      <c r="B25" s="687">
        <v>44.572</v>
      </c>
      <c r="C25" s="687">
        <v>102.656</v>
      </c>
      <c r="D25" s="687">
        <v>133.765</v>
      </c>
      <c r="E25" s="687">
        <v>121.151</v>
      </c>
      <c r="F25" s="687">
        <v>99.912</v>
      </c>
      <c r="H25" s="747"/>
      <c r="I25" s="722"/>
    </row>
    <row r="26" spans="1:9" ht="10.5" customHeight="1">
      <c r="A26" s="698" t="s">
        <v>59</v>
      </c>
      <c r="B26" s="579">
        <v>21.094</v>
      </c>
      <c r="C26" s="579">
        <v>42.276</v>
      </c>
      <c r="D26" s="579">
        <v>32.161</v>
      </c>
      <c r="E26" s="579">
        <v>41.005</v>
      </c>
      <c r="F26" s="579">
        <v>27.633</v>
      </c>
      <c r="H26" s="747"/>
      <c r="I26" s="722"/>
    </row>
    <row r="27" spans="1:9" s="71" customFormat="1" ht="10.5" customHeight="1">
      <c r="A27" s="437" t="s">
        <v>60</v>
      </c>
      <c r="B27" s="685">
        <v>608.14</v>
      </c>
      <c r="C27" s="685">
        <v>1271.82</v>
      </c>
      <c r="D27" s="685">
        <v>1328.6</v>
      </c>
      <c r="E27" s="685">
        <v>1275.72</v>
      </c>
      <c r="F27" s="685">
        <v>1087.12</v>
      </c>
      <c r="H27" s="723"/>
      <c r="I27" s="722"/>
    </row>
    <row r="28" spans="1:9" ht="10.5" customHeight="1">
      <c r="A28" s="42" t="s">
        <v>61</v>
      </c>
      <c r="B28" s="315">
        <v>447.511</v>
      </c>
      <c r="C28" s="315">
        <v>899.296</v>
      </c>
      <c r="D28" s="315">
        <v>879.799</v>
      </c>
      <c r="E28" s="315">
        <v>849.52</v>
      </c>
      <c r="F28" s="315">
        <v>698.798</v>
      </c>
      <c r="H28" s="747"/>
      <c r="I28" s="722"/>
    </row>
    <row r="29" spans="1:9" ht="10.5" customHeight="1">
      <c r="A29" s="42" t="s">
        <v>62</v>
      </c>
      <c r="B29" s="315">
        <v>43.501</v>
      </c>
      <c r="C29" s="315">
        <v>156.932</v>
      </c>
      <c r="D29" s="315">
        <v>147.685</v>
      </c>
      <c r="E29" s="315">
        <v>171.369</v>
      </c>
      <c r="F29" s="315">
        <v>169.358</v>
      </c>
      <c r="H29" s="747"/>
      <c r="I29" s="722"/>
    </row>
    <row r="30" spans="1:9" ht="10.5" customHeight="1">
      <c r="A30" s="40" t="s">
        <v>63</v>
      </c>
      <c r="B30" s="315">
        <v>115.319</v>
      </c>
      <c r="C30" s="315">
        <v>209.734</v>
      </c>
      <c r="D30" s="315">
        <v>294.353</v>
      </c>
      <c r="E30" s="315">
        <v>248.934</v>
      </c>
      <c r="F30" s="315">
        <v>213.402</v>
      </c>
      <c r="H30" s="747"/>
      <c r="I30" s="722"/>
    </row>
    <row r="31" spans="1:9" ht="10.5" customHeight="1">
      <c r="A31" s="40" t="s">
        <v>64</v>
      </c>
      <c r="B31" s="687">
        <v>1.805</v>
      </c>
      <c r="C31" s="687">
        <v>5.862</v>
      </c>
      <c r="D31" s="687">
        <v>6.762</v>
      </c>
      <c r="E31" s="687">
        <v>5.897</v>
      </c>
      <c r="F31" s="687">
        <v>5.565</v>
      </c>
      <c r="H31" s="747"/>
      <c r="I31" s="722"/>
    </row>
    <row r="32" spans="1:9" s="71" customFormat="1" ht="10.5" customHeight="1">
      <c r="A32" s="43" t="s">
        <v>65</v>
      </c>
      <c r="B32" s="688">
        <v>3.47</v>
      </c>
      <c r="C32" s="688">
        <v>3.46</v>
      </c>
      <c r="D32" s="688">
        <v>3.298</v>
      </c>
      <c r="E32" s="688">
        <v>4.338</v>
      </c>
      <c r="F32" s="688">
        <v>2.17</v>
      </c>
      <c r="H32" s="747"/>
      <c r="I32" s="722"/>
    </row>
    <row r="33" spans="1:9" s="71" customFormat="1" ht="10.5" customHeight="1">
      <c r="A33" s="505" t="s">
        <v>452</v>
      </c>
      <c r="B33" s="689">
        <v>0.659</v>
      </c>
      <c r="C33" s="689">
        <v>0.67</v>
      </c>
      <c r="D33" s="689">
        <v>0.75</v>
      </c>
      <c r="E33" s="689">
        <v>2.95</v>
      </c>
      <c r="F33" s="689">
        <v>1.22</v>
      </c>
      <c r="H33" s="747"/>
      <c r="I33" s="722"/>
    </row>
    <row r="34" spans="1:9" s="71" customFormat="1" ht="10.5" customHeight="1">
      <c r="A34" s="39" t="s">
        <v>66</v>
      </c>
      <c r="B34" s="657">
        <v>0.65</v>
      </c>
      <c r="C34" s="657">
        <v>0.66</v>
      </c>
      <c r="D34" s="657">
        <v>0.744</v>
      </c>
      <c r="E34" s="657">
        <v>2.95</v>
      </c>
      <c r="F34" s="657">
        <v>1.22</v>
      </c>
      <c r="H34" s="723"/>
      <c r="I34" s="722"/>
    </row>
    <row r="35" spans="1:11" s="71" customFormat="1" ht="10.5" customHeight="1">
      <c r="A35" s="698" t="s">
        <v>67</v>
      </c>
      <c r="B35" s="690">
        <v>0.65</v>
      </c>
      <c r="C35" s="690">
        <v>0.66</v>
      </c>
      <c r="D35" s="690">
        <v>0.744</v>
      </c>
      <c r="E35" s="690">
        <v>2.95</v>
      </c>
      <c r="F35" s="690">
        <v>1.22</v>
      </c>
      <c r="H35" s="723"/>
      <c r="I35" s="748"/>
      <c r="K35" s="722"/>
    </row>
    <row r="36" spans="1:9" ht="10.5" customHeight="1">
      <c r="A36" s="39" t="s">
        <v>68</v>
      </c>
      <c r="B36" s="316">
        <v>0</v>
      </c>
      <c r="C36" s="316">
        <v>0</v>
      </c>
      <c r="D36" s="316">
        <v>0</v>
      </c>
      <c r="E36" s="316">
        <v>0</v>
      </c>
      <c r="F36" s="316">
        <v>0</v>
      </c>
      <c r="H36" s="723"/>
      <c r="I36" s="722"/>
    </row>
    <row r="37" spans="1:9" ht="10.5" customHeight="1">
      <c r="A37" s="698" t="s">
        <v>102</v>
      </c>
      <c r="B37" s="684">
        <v>0</v>
      </c>
      <c r="C37" s="684">
        <v>0</v>
      </c>
      <c r="D37" s="684">
        <v>0</v>
      </c>
      <c r="E37" s="684">
        <v>0</v>
      </c>
      <c r="F37" s="684">
        <v>0</v>
      </c>
      <c r="H37" s="723"/>
      <c r="I37" s="722"/>
    </row>
    <row r="38" spans="1:9" ht="10.5" customHeight="1">
      <c r="A38" s="39" t="s">
        <v>70</v>
      </c>
      <c r="B38" s="691">
        <v>0.013</v>
      </c>
      <c r="C38" s="691">
        <v>0.01</v>
      </c>
      <c r="D38" s="691">
        <v>0.01</v>
      </c>
      <c r="E38" s="691">
        <v>0.01</v>
      </c>
      <c r="F38" s="691">
        <v>0</v>
      </c>
      <c r="H38" s="723"/>
      <c r="I38" s="748"/>
    </row>
    <row r="39" spans="1:9" ht="10.5" customHeight="1">
      <c r="A39" s="698" t="s">
        <v>71</v>
      </c>
      <c r="B39" s="692">
        <v>0.013</v>
      </c>
      <c r="C39" s="692">
        <v>0.01</v>
      </c>
      <c r="D39" s="692">
        <v>0.01</v>
      </c>
      <c r="E39" s="692">
        <v>0</v>
      </c>
      <c r="F39" s="692">
        <v>0</v>
      </c>
      <c r="H39" s="723"/>
      <c r="I39" s="722"/>
    </row>
    <row r="40" spans="1:9" s="71" customFormat="1" ht="10.5" customHeight="1">
      <c r="A40" s="43" t="s">
        <v>72</v>
      </c>
      <c r="B40" s="693">
        <v>108.49</v>
      </c>
      <c r="C40" s="693">
        <v>103.58</v>
      </c>
      <c r="D40" s="693">
        <v>99.71</v>
      </c>
      <c r="E40" s="693">
        <v>107.08</v>
      </c>
      <c r="F40" s="693">
        <v>97.59</v>
      </c>
      <c r="H40" s="723"/>
      <c r="I40" s="722"/>
    </row>
    <row r="41" spans="1:9" ht="10.5" customHeight="1">
      <c r="A41" s="39" t="s">
        <v>73</v>
      </c>
      <c r="B41" s="578">
        <v>7.067</v>
      </c>
      <c r="C41" s="578">
        <v>7.02</v>
      </c>
      <c r="D41" s="578">
        <v>6.59</v>
      </c>
      <c r="E41" s="578">
        <v>6.43</v>
      </c>
      <c r="F41" s="578">
        <v>6.35</v>
      </c>
      <c r="H41" s="723"/>
      <c r="I41" s="722"/>
    </row>
    <row r="42" spans="1:9" ht="10.5" customHeight="1">
      <c r="A42" s="37" t="s">
        <v>74</v>
      </c>
      <c r="B42" s="577">
        <v>7.067</v>
      </c>
      <c r="C42" s="577">
        <v>0</v>
      </c>
      <c r="D42" s="577">
        <v>0</v>
      </c>
      <c r="E42" s="577">
        <v>0.099</v>
      </c>
      <c r="F42" s="577">
        <v>0.077</v>
      </c>
      <c r="H42" s="723"/>
      <c r="I42" s="722"/>
    </row>
    <row r="43" spans="1:9" ht="10.5" customHeight="1">
      <c r="A43" s="698" t="s">
        <v>564</v>
      </c>
      <c r="B43" s="579">
        <v>0</v>
      </c>
      <c r="C43" s="579">
        <v>7.024</v>
      </c>
      <c r="D43" s="579">
        <v>6.59</v>
      </c>
      <c r="E43" s="579">
        <v>6.333</v>
      </c>
      <c r="F43" s="579">
        <v>6.272</v>
      </c>
      <c r="H43" s="723"/>
      <c r="I43" s="722"/>
    </row>
    <row r="44" spans="1:9" ht="10.5" customHeight="1">
      <c r="A44" s="699" t="s">
        <v>75</v>
      </c>
      <c r="B44" s="613">
        <v>8.52</v>
      </c>
      <c r="C44" s="613">
        <v>4.89</v>
      </c>
      <c r="D44" s="613">
        <v>4.38</v>
      </c>
      <c r="E44" s="613">
        <v>4.39</v>
      </c>
      <c r="F44" s="613">
        <v>2.8</v>
      </c>
      <c r="H44" s="723"/>
      <c r="I44" s="722"/>
    </row>
    <row r="45" spans="1:9" ht="10.5" customHeight="1">
      <c r="A45" s="37" t="s">
        <v>76</v>
      </c>
      <c r="B45" s="625">
        <v>0.572</v>
      </c>
      <c r="C45" s="625">
        <v>0.557</v>
      </c>
      <c r="D45" s="625">
        <v>0.523</v>
      </c>
      <c r="E45" s="625">
        <v>0.593</v>
      </c>
      <c r="F45" s="625">
        <v>0.549</v>
      </c>
      <c r="H45" s="723"/>
      <c r="I45" s="722"/>
    </row>
    <row r="46" spans="1:9" ht="10.5" customHeight="1">
      <c r="A46" s="37" t="s">
        <v>77</v>
      </c>
      <c r="B46" s="625">
        <v>7.74</v>
      </c>
      <c r="C46" s="625">
        <v>4.134</v>
      </c>
      <c r="D46" s="625">
        <v>3.66</v>
      </c>
      <c r="E46" s="625">
        <v>3.596</v>
      </c>
      <c r="F46" s="625">
        <v>2.048</v>
      </c>
      <c r="H46" s="723"/>
      <c r="I46" s="722"/>
    </row>
    <row r="47" spans="1:9" ht="10.5" customHeight="1">
      <c r="A47" s="698" t="s">
        <v>78</v>
      </c>
      <c r="B47" s="690">
        <v>0.21</v>
      </c>
      <c r="C47" s="690">
        <v>0.198</v>
      </c>
      <c r="D47" s="690">
        <v>0.198</v>
      </c>
      <c r="E47" s="690">
        <v>0.198</v>
      </c>
      <c r="F47" s="690">
        <v>0.198</v>
      </c>
      <c r="H47" s="723"/>
      <c r="I47" s="722"/>
    </row>
    <row r="48" spans="1:9" s="71" customFormat="1" ht="10.5" customHeight="1">
      <c r="A48" s="39" t="s">
        <v>79</v>
      </c>
      <c r="B48" s="316">
        <v>24.55</v>
      </c>
      <c r="C48" s="316">
        <v>20.67</v>
      </c>
      <c r="D48" s="316">
        <v>21.02</v>
      </c>
      <c r="E48" s="316">
        <v>21.36</v>
      </c>
      <c r="F48" s="316">
        <v>20.4</v>
      </c>
      <c r="H48" s="723"/>
      <c r="I48" s="722"/>
    </row>
    <row r="49" spans="1:9" ht="10.5" customHeight="1">
      <c r="A49" s="37" t="s">
        <v>80</v>
      </c>
      <c r="B49" s="315">
        <v>19.9</v>
      </c>
      <c r="C49" s="315">
        <v>17.57</v>
      </c>
      <c r="D49" s="315">
        <v>17.507</v>
      </c>
      <c r="E49" s="315">
        <v>17.557</v>
      </c>
      <c r="F49" s="315">
        <v>17.376</v>
      </c>
      <c r="H49" s="723"/>
      <c r="I49" s="722"/>
    </row>
    <row r="50" spans="1:9" ht="10.5" customHeight="1">
      <c r="A50" s="37" t="s">
        <v>81</v>
      </c>
      <c r="B50" s="694">
        <v>1.188</v>
      </c>
      <c r="C50" s="694">
        <v>0.53</v>
      </c>
      <c r="D50" s="694">
        <v>0.49</v>
      </c>
      <c r="E50" s="694">
        <v>0.49</v>
      </c>
      <c r="F50" s="694">
        <v>0.313</v>
      </c>
      <c r="H50" s="723"/>
      <c r="I50" s="722"/>
    </row>
    <row r="51" spans="1:9" ht="10.5" customHeight="1">
      <c r="A51" s="698" t="s">
        <v>82</v>
      </c>
      <c r="B51" s="684">
        <v>3.46</v>
      </c>
      <c r="C51" s="684">
        <v>2.57</v>
      </c>
      <c r="D51" s="684">
        <v>3.018</v>
      </c>
      <c r="E51" s="684">
        <v>3.315</v>
      </c>
      <c r="F51" s="684">
        <v>2.711</v>
      </c>
      <c r="H51" s="723"/>
      <c r="I51" s="722"/>
    </row>
    <row r="52" spans="1:9" s="71" customFormat="1" ht="10.5" customHeight="1">
      <c r="A52" s="39" t="s">
        <v>83</v>
      </c>
      <c r="B52" s="316">
        <v>4.4</v>
      </c>
      <c r="C52" s="316">
        <v>4.44</v>
      </c>
      <c r="D52" s="316">
        <v>4.48</v>
      </c>
      <c r="E52" s="316">
        <v>4.28</v>
      </c>
      <c r="F52" s="316">
        <v>4.29</v>
      </c>
      <c r="H52" s="723"/>
      <c r="I52" s="722"/>
    </row>
    <row r="53" spans="1:9" ht="10.5" customHeight="1">
      <c r="A53" s="37" t="s">
        <v>84</v>
      </c>
      <c r="B53" s="310">
        <v>0</v>
      </c>
      <c r="C53" s="310">
        <v>0</v>
      </c>
      <c r="D53" s="310">
        <v>0</v>
      </c>
      <c r="E53" s="310">
        <v>0</v>
      </c>
      <c r="F53" s="310">
        <v>0</v>
      </c>
      <c r="H53" s="723"/>
      <c r="I53" s="722"/>
    </row>
    <row r="54" spans="1:9" ht="10.5" customHeight="1">
      <c r="A54" s="37" t="s">
        <v>85</v>
      </c>
      <c r="B54" s="695">
        <v>0</v>
      </c>
      <c r="C54" s="695">
        <v>0</v>
      </c>
      <c r="D54" s="695">
        <v>0</v>
      </c>
      <c r="E54" s="695">
        <v>0.069</v>
      </c>
      <c r="F54" s="695">
        <v>0.074</v>
      </c>
      <c r="H54" s="723"/>
      <c r="I54" s="722"/>
    </row>
    <row r="55" spans="1:9" ht="10.5" customHeight="1">
      <c r="A55" s="37" t="s">
        <v>86</v>
      </c>
      <c r="B55" s="695">
        <v>4.127</v>
      </c>
      <c r="C55" s="695">
        <v>4.175</v>
      </c>
      <c r="D55" s="695">
        <v>4.203</v>
      </c>
      <c r="E55" s="695">
        <v>4.213</v>
      </c>
      <c r="F55" s="695">
        <v>4.216</v>
      </c>
      <c r="H55" s="723"/>
      <c r="I55" s="722"/>
    </row>
    <row r="56" spans="1:9" ht="10.5" customHeight="1">
      <c r="A56" s="698" t="s">
        <v>87</v>
      </c>
      <c r="B56" s="690">
        <v>0.268</v>
      </c>
      <c r="C56" s="690">
        <v>0.268</v>
      </c>
      <c r="D56" s="690">
        <v>0.273</v>
      </c>
      <c r="E56" s="692">
        <v>0</v>
      </c>
      <c r="F56" s="692">
        <v>0</v>
      </c>
      <c r="H56" s="723"/>
      <c r="I56" s="722"/>
    </row>
    <row r="57" spans="1:9" s="71" customFormat="1" ht="10.5" customHeight="1">
      <c r="A57" s="39" t="s">
        <v>88</v>
      </c>
      <c r="B57" s="316">
        <v>61.52</v>
      </c>
      <c r="C57" s="316">
        <v>64.77</v>
      </c>
      <c r="D57" s="316">
        <v>60.81</v>
      </c>
      <c r="E57" s="316">
        <v>66.33</v>
      </c>
      <c r="F57" s="316">
        <v>60.27</v>
      </c>
      <c r="H57" s="723"/>
      <c r="I57" s="722"/>
    </row>
    <row r="58" spans="1:9" ht="10.5" customHeight="1">
      <c r="A58" s="37" t="s">
        <v>89</v>
      </c>
      <c r="B58" s="695">
        <v>6.776</v>
      </c>
      <c r="C58" s="695">
        <v>6.7</v>
      </c>
      <c r="D58" s="695">
        <v>6.575</v>
      </c>
      <c r="E58" s="695">
        <v>8.188</v>
      </c>
      <c r="F58" s="695">
        <v>8.201</v>
      </c>
      <c r="H58" s="723"/>
      <c r="I58" s="722"/>
    </row>
    <row r="59" spans="1:9" ht="10.5" customHeight="1">
      <c r="A59" s="37" t="s">
        <v>90</v>
      </c>
      <c r="B59" s="627">
        <v>45.653</v>
      </c>
      <c r="C59" s="627">
        <v>46.953</v>
      </c>
      <c r="D59" s="627">
        <v>43.397</v>
      </c>
      <c r="E59" s="627">
        <v>47.199</v>
      </c>
      <c r="F59" s="627">
        <v>41.472</v>
      </c>
      <c r="H59" s="723"/>
      <c r="I59" s="722"/>
    </row>
    <row r="60" spans="1:9" ht="10.5" customHeight="1">
      <c r="A60" s="37" t="s">
        <v>91</v>
      </c>
      <c r="B60" s="695">
        <v>2.63</v>
      </c>
      <c r="C60" s="695">
        <v>3.578</v>
      </c>
      <c r="D60" s="695">
        <v>3.47</v>
      </c>
      <c r="E60" s="695">
        <v>3.556</v>
      </c>
      <c r="F60" s="695">
        <v>3.578</v>
      </c>
      <c r="H60" s="723"/>
      <c r="I60" s="722"/>
    </row>
    <row r="61" spans="1:10" ht="10.5" customHeight="1">
      <c r="A61" s="37" t="s">
        <v>578</v>
      </c>
      <c r="B61" s="695">
        <v>0</v>
      </c>
      <c r="C61" s="695">
        <v>0</v>
      </c>
      <c r="D61" s="695">
        <v>0.3</v>
      </c>
      <c r="E61" s="695">
        <v>0.29</v>
      </c>
      <c r="F61" s="695">
        <v>0.275</v>
      </c>
      <c r="H61" s="723"/>
      <c r="I61" s="722"/>
      <c r="J61" s="723"/>
    </row>
    <row r="62" spans="1:9" ht="10.5" customHeight="1">
      <c r="A62" s="37" t="s">
        <v>92</v>
      </c>
      <c r="B62" s="695">
        <v>6.458</v>
      </c>
      <c r="C62" s="695">
        <v>7.539</v>
      </c>
      <c r="D62" s="695">
        <v>7.07</v>
      </c>
      <c r="E62" s="695">
        <v>7.086</v>
      </c>
      <c r="F62" s="695">
        <v>6.744</v>
      </c>
      <c r="H62" s="723"/>
      <c r="I62" s="722"/>
    </row>
    <row r="63" spans="1:9" ht="10.5" customHeight="1">
      <c r="A63" s="39" t="s">
        <v>93</v>
      </c>
      <c r="B63" s="696">
        <v>2.43</v>
      </c>
      <c r="C63" s="696">
        <v>1.48</v>
      </c>
      <c r="D63" s="696">
        <v>2.43</v>
      </c>
      <c r="E63" s="578">
        <v>4.29</v>
      </c>
      <c r="F63" s="578">
        <v>3.48</v>
      </c>
      <c r="H63" s="723"/>
      <c r="I63" s="722"/>
    </row>
    <row r="64" spans="1:9" ht="10.5" customHeight="1">
      <c r="A64" s="37" t="s">
        <v>94</v>
      </c>
      <c r="B64" s="277" t="s">
        <v>96</v>
      </c>
      <c r="C64" s="577">
        <v>0</v>
      </c>
      <c r="D64" s="577">
        <v>0</v>
      </c>
      <c r="E64" s="577">
        <v>0.074</v>
      </c>
      <c r="F64" s="577">
        <v>0.074</v>
      </c>
      <c r="H64" s="723"/>
      <c r="I64" s="722"/>
    </row>
    <row r="65" spans="1:9" ht="10.5" customHeight="1">
      <c r="A65" s="698" t="s">
        <v>95</v>
      </c>
      <c r="B65" s="579">
        <v>2.428</v>
      </c>
      <c r="C65" s="579">
        <v>1.48</v>
      </c>
      <c r="D65" s="579">
        <v>2.429</v>
      </c>
      <c r="E65" s="579">
        <v>4.221</v>
      </c>
      <c r="F65" s="579">
        <v>3.409</v>
      </c>
      <c r="H65" s="723"/>
      <c r="I65" s="722"/>
    </row>
    <row r="66" s="914" customFormat="1" ht="10.5" customHeight="1">
      <c r="A66" s="914" t="s">
        <v>627</v>
      </c>
    </row>
    <row r="67" spans="1:4" ht="10.5" customHeight="1">
      <c r="A67" s="915" t="s">
        <v>628</v>
      </c>
      <c r="B67" s="915"/>
      <c r="C67" s="681"/>
      <c r="D67" s="475"/>
    </row>
    <row r="68" spans="1:4" ht="10.5" customHeight="1">
      <c r="A68" s="475" t="s">
        <v>499</v>
      </c>
      <c r="B68" s="406"/>
      <c r="D68" s="406"/>
    </row>
    <row r="69" ht="10.5" customHeight="1">
      <c r="F69" s="572"/>
    </row>
    <row r="70" ht="10.5" customHeight="1"/>
    <row r="71" ht="10.5" customHeight="1"/>
    <row r="72" ht="10.5" customHeight="1"/>
    <row r="73" ht="10.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2">
    <mergeCell ref="A66:IV66"/>
    <mergeCell ref="A67:B67"/>
  </mergeCells>
  <printOptions/>
  <pageMargins left="1.09" right="0.25" top="0.2" bottom="0" header="0.25" footer="0.25"/>
  <pageSetup horizontalDpi="600" verticalDpi="600" orientation="portrait" r:id="rId1"/>
  <headerFooter alignWithMargins="0">
    <oddFooter>&amp;C&amp;9Page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45"/>
  <sheetViews>
    <sheetView zoomScalePageLayoutView="0" workbookViewId="0" topLeftCell="A1">
      <pane ySplit="3" topLeftCell="BM34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25.8515625" style="155" customWidth="1"/>
    <col min="2" max="6" width="11.7109375" style="155" customWidth="1"/>
    <col min="7" max="16384" width="9.140625" style="155" customWidth="1"/>
  </cols>
  <sheetData>
    <row r="1" s="166" customFormat="1" ht="15" customHeight="1">
      <c r="B1" s="166" t="s">
        <v>103</v>
      </c>
    </row>
    <row r="2" spans="1:6" s="154" customFormat="1" ht="15" customHeight="1">
      <c r="A2" s="423" t="s">
        <v>1</v>
      </c>
      <c r="B2" s="424" t="s">
        <v>545</v>
      </c>
      <c r="C2" s="424" t="s">
        <v>560</v>
      </c>
      <c r="D2" s="424" t="s">
        <v>574</v>
      </c>
      <c r="E2" s="424" t="s">
        <v>581</v>
      </c>
      <c r="F2" s="424" t="s">
        <v>593</v>
      </c>
    </row>
    <row r="3" spans="1:6" ht="18.75" customHeight="1">
      <c r="A3" s="425">
        <v>1</v>
      </c>
      <c r="B3" s="442">
        <v>2</v>
      </c>
      <c r="C3" s="251">
        <v>3</v>
      </c>
      <c r="D3" s="251">
        <v>4</v>
      </c>
      <c r="E3" s="251">
        <v>5</v>
      </c>
      <c r="F3" s="426">
        <v>6</v>
      </c>
    </row>
    <row r="4" s="548" customFormat="1" ht="15" customHeight="1">
      <c r="B4" s="548" t="s">
        <v>104</v>
      </c>
    </row>
    <row r="5" spans="1:6" s="12" customFormat="1" ht="15" customHeight="1">
      <c r="A5" s="428"/>
      <c r="F5" s="428"/>
    </row>
    <row r="6" spans="1:11" s="154" customFormat="1" ht="16.5" customHeight="1">
      <c r="A6" s="429" t="s">
        <v>2</v>
      </c>
      <c r="B6" s="557">
        <v>815</v>
      </c>
      <c r="C6" s="557">
        <v>769</v>
      </c>
      <c r="D6" s="557">
        <v>774</v>
      </c>
      <c r="E6" s="557">
        <v>802</v>
      </c>
      <c r="F6" s="557">
        <v>580.9687523690721</v>
      </c>
      <c r="H6" s="708"/>
      <c r="I6" s="708"/>
      <c r="J6" s="724"/>
      <c r="K6" s="752"/>
    </row>
    <row r="7" spans="1:11" s="154" customFormat="1" ht="16.5" customHeight="1">
      <c r="A7" s="51" t="s">
        <v>3</v>
      </c>
      <c r="B7" s="538">
        <v>746.7093448685514</v>
      </c>
      <c r="C7" s="538">
        <v>701.4484467314657</v>
      </c>
      <c r="D7" s="538">
        <v>707</v>
      </c>
      <c r="E7" s="538">
        <v>752.1320791269346</v>
      </c>
      <c r="F7" s="538">
        <v>480.8045587500892</v>
      </c>
      <c r="H7" s="331"/>
      <c r="I7" s="708"/>
      <c r="J7" s="724"/>
      <c r="K7" s="752"/>
    </row>
    <row r="8" spans="1:11" s="154" customFormat="1" ht="16.5" customHeight="1">
      <c r="A8" s="169" t="s">
        <v>4</v>
      </c>
      <c r="B8" s="539">
        <v>211.46341463414635</v>
      </c>
      <c r="C8" s="539">
        <v>165.853658536585</v>
      </c>
      <c r="D8" s="539">
        <v>381</v>
      </c>
      <c r="E8" s="539">
        <v>406.3414634146341</v>
      </c>
      <c r="F8" s="539">
        <v>161.70731707317074</v>
      </c>
      <c r="H8" s="709"/>
      <c r="I8" s="710"/>
      <c r="J8" s="724"/>
      <c r="K8" s="752"/>
    </row>
    <row r="9" spans="1:11" ht="16.5" customHeight="1">
      <c r="A9" s="431" t="s">
        <v>5</v>
      </c>
      <c r="B9" s="537">
        <v>0</v>
      </c>
      <c r="C9" s="622">
        <v>161.70731707317074</v>
      </c>
      <c r="D9" s="626">
        <v>0</v>
      </c>
      <c r="E9" s="622">
        <v>398.04878048780483</v>
      </c>
      <c r="F9" s="537">
        <v>0</v>
      </c>
      <c r="H9" s="340"/>
      <c r="I9" s="323"/>
      <c r="J9" s="724"/>
      <c r="K9" s="752"/>
    </row>
    <row r="10" spans="1:11" ht="16.5" customHeight="1">
      <c r="A10" s="433" t="s">
        <v>6</v>
      </c>
      <c r="B10" s="541">
        <v>211.46341463414635</v>
      </c>
      <c r="C10" s="541">
        <v>170</v>
      </c>
      <c r="D10" s="541">
        <v>381</v>
      </c>
      <c r="E10" s="541">
        <v>414.6341463414634</v>
      </c>
      <c r="F10" s="541">
        <v>161.70731707317074</v>
      </c>
      <c r="H10" s="711"/>
      <c r="I10" s="323"/>
      <c r="J10" s="724"/>
      <c r="K10" s="752"/>
    </row>
    <row r="11" spans="1:11" s="154" customFormat="1" ht="16.5" customHeight="1">
      <c r="A11" s="169" t="s">
        <v>7</v>
      </c>
      <c r="B11" s="542">
        <v>490.50883486116646</v>
      </c>
      <c r="C11" s="542">
        <v>487.1932921447484</v>
      </c>
      <c r="D11" s="542">
        <v>478</v>
      </c>
      <c r="E11" s="712">
        <v>515.7544378698224</v>
      </c>
      <c r="F11" s="712">
        <v>358.44464859898943</v>
      </c>
      <c r="H11" s="331"/>
      <c r="I11" s="753"/>
      <c r="J11" s="724"/>
      <c r="K11" s="752"/>
    </row>
    <row r="12" spans="1:11" ht="16.5" customHeight="1">
      <c r="A12" s="431" t="s">
        <v>8</v>
      </c>
      <c r="B12" s="543">
        <v>429.5289575289575</v>
      </c>
      <c r="C12" s="543">
        <v>407.5022872827081</v>
      </c>
      <c r="D12" s="543">
        <v>204</v>
      </c>
      <c r="E12" s="713">
        <v>304.9072929542645</v>
      </c>
      <c r="F12" s="713">
        <v>221.88953488372096</v>
      </c>
      <c r="H12" s="340"/>
      <c r="I12" s="340"/>
      <c r="J12" s="724"/>
      <c r="K12" s="752"/>
    </row>
    <row r="13" spans="1:11" ht="16.5" customHeight="1">
      <c r="A13" s="431" t="s">
        <v>9</v>
      </c>
      <c r="B13" s="558">
        <v>366.33802816901414</v>
      </c>
      <c r="C13" s="558">
        <v>321.1111111111111</v>
      </c>
      <c r="D13" s="558">
        <v>317</v>
      </c>
      <c r="E13" s="558">
        <v>255.702479338843</v>
      </c>
      <c r="F13" s="558">
        <v>345.2631578947368</v>
      </c>
      <c r="H13" s="323"/>
      <c r="I13" s="323"/>
      <c r="J13" s="724"/>
      <c r="K13" s="752"/>
    </row>
    <row r="14" spans="1:11" ht="16.5" customHeight="1">
      <c r="A14" s="431" t="s">
        <v>10</v>
      </c>
      <c r="B14" s="543">
        <v>463.44540229885064</v>
      </c>
      <c r="C14" s="543">
        <v>452.8480548079276</v>
      </c>
      <c r="D14" s="543">
        <v>523</v>
      </c>
      <c r="E14" s="713">
        <v>510.8812856402281</v>
      </c>
      <c r="F14" s="713">
        <v>399.31173347977295</v>
      </c>
      <c r="H14" s="340"/>
      <c r="I14" s="322"/>
      <c r="J14" s="724"/>
      <c r="K14" s="752"/>
    </row>
    <row r="15" spans="1:11" ht="16.5" customHeight="1">
      <c r="A15" s="433" t="s">
        <v>11</v>
      </c>
      <c r="B15" s="544">
        <v>574.9554294975688</v>
      </c>
      <c r="C15" s="544">
        <v>603.0902348578492</v>
      </c>
      <c r="D15" s="544">
        <v>497</v>
      </c>
      <c r="E15" s="714">
        <v>563.9727748691099</v>
      </c>
      <c r="F15" s="714">
        <v>330.09521650419407</v>
      </c>
      <c r="H15" s="340"/>
      <c r="I15" s="340"/>
      <c r="J15" s="724"/>
      <c r="K15" s="752"/>
    </row>
    <row r="16" spans="1:11" s="154" customFormat="1" ht="16.5" customHeight="1">
      <c r="A16" s="169" t="s">
        <v>12</v>
      </c>
      <c r="B16" s="542">
        <v>503.21851833173645</v>
      </c>
      <c r="C16" s="542">
        <v>465.24546952224057</v>
      </c>
      <c r="D16" s="542">
        <v>473</v>
      </c>
      <c r="E16" s="712">
        <v>612.5856782106782</v>
      </c>
      <c r="F16" s="712">
        <v>376.75933726481327</v>
      </c>
      <c r="H16" s="331"/>
      <c r="I16" s="708"/>
      <c r="J16" s="724"/>
      <c r="K16" s="752"/>
    </row>
    <row r="17" spans="1:11" ht="16.5" customHeight="1">
      <c r="A17" s="431" t="s">
        <v>13</v>
      </c>
      <c r="B17" s="545">
        <v>475.43986820428336</v>
      </c>
      <c r="C17" s="545">
        <v>443.90781563126257</v>
      </c>
      <c r="D17" s="545">
        <v>418</v>
      </c>
      <c r="E17" s="715">
        <v>561.476112026359</v>
      </c>
      <c r="F17" s="715">
        <v>365.3215978334462</v>
      </c>
      <c r="H17" s="326"/>
      <c r="I17" s="326"/>
      <c r="J17" s="724"/>
      <c r="K17" s="752"/>
    </row>
    <row r="18" spans="1:11" ht="16.5" customHeight="1">
      <c r="A18" s="431" t="s">
        <v>14</v>
      </c>
      <c r="B18" s="545">
        <v>553.1042654028436</v>
      </c>
      <c r="C18" s="545">
        <v>545.4182725005668</v>
      </c>
      <c r="D18" s="545">
        <v>574</v>
      </c>
      <c r="E18" s="715">
        <v>786.3850317721817</v>
      </c>
      <c r="F18" s="715">
        <v>412.7397260273973</v>
      </c>
      <c r="H18" s="326"/>
      <c r="I18" s="326"/>
      <c r="J18" s="724"/>
      <c r="K18" s="752"/>
    </row>
    <row r="19" spans="1:11" ht="16.5" customHeight="1">
      <c r="A19" s="42" t="s">
        <v>15</v>
      </c>
      <c r="B19" s="545">
        <v>490.5707762557078</v>
      </c>
      <c r="C19" s="545">
        <v>430.4096140825999</v>
      </c>
      <c r="D19" s="545">
        <v>432</v>
      </c>
      <c r="E19" s="715">
        <v>469.42151081156976</v>
      </c>
      <c r="F19" s="715">
        <v>354.1961498439126</v>
      </c>
      <c r="H19" s="326"/>
      <c r="I19" s="326"/>
      <c r="J19" s="724"/>
      <c r="K19" s="752"/>
    </row>
    <row r="20" spans="1:11" ht="16.5" customHeight="1">
      <c r="A20" s="11" t="s">
        <v>495</v>
      </c>
      <c r="B20" s="544">
        <v>424.3703703703704</v>
      </c>
      <c r="C20" s="544">
        <v>322.7671232876712</v>
      </c>
      <c r="D20" s="544">
        <v>305</v>
      </c>
      <c r="E20" s="714">
        <v>309.917695473251</v>
      </c>
      <c r="F20" s="714">
        <v>293.8271604938271</v>
      </c>
      <c r="H20" s="326"/>
      <c r="I20" s="326"/>
      <c r="J20" s="724"/>
      <c r="K20" s="752"/>
    </row>
    <row r="21" spans="1:11" s="154" customFormat="1" ht="16.5" customHeight="1">
      <c r="A21" s="435" t="s">
        <v>16</v>
      </c>
      <c r="B21" s="546">
        <v>255.702479338843</v>
      </c>
      <c r="C21" s="546">
        <v>223.86138613861388</v>
      </c>
      <c r="D21" s="546">
        <v>180</v>
      </c>
      <c r="E21" s="716">
        <v>335.78512396694214</v>
      </c>
      <c r="F21" s="716">
        <v>195.1851851851852</v>
      </c>
      <c r="H21" s="331"/>
      <c r="I21" s="331"/>
      <c r="J21" s="724"/>
      <c r="K21" s="752"/>
    </row>
    <row r="22" spans="1:11" ht="16.5" customHeight="1">
      <c r="A22" s="433" t="s">
        <v>17</v>
      </c>
      <c r="B22" s="544">
        <v>255.702479338843</v>
      </c>
      <c r="C22" s="544">
        <v>223.86138613861388</v>
      </c>
      <c r="D22" s="544">
        <v>180</v>
      </c>
      <c r="E22" s="714">
        <v>335.78512396694214</v>
      </c>
      <c r="F22" s="714">
        <v>195.1851851851852</v>
      </c>
      <c r="H22" s="537"/>
      <c r="I22" s="323"/>
      <c r="J22" s="724"/>
      <c r="K22" s="752"/>
    </row>
    <row r="23" spans="1:11" s="154" customFormat="1" ht="16.5" customHeight="1">
      <c r="A23" s="169" t="s">
        <v>18</v>
      </c>
      <c r="B23" s="542">
        <v>425.7412790697674</v>
      </c>
      <c r="C23" s="542">
        <v>407.30416372618214</v>
      </c>
      <c r="D23" s="542">
        <v>390</v>
      </c>
      <c r="E23" s="712">
        <v>409.6254980079681</v>
      </c>
      <c r="F23" s="712">
        <v>292.34156820622985</v>
      </c>
      <c r="H23" s="331"/>
      <c r="I23" s="331"/>
      <c r="J23" s="724"/>
      <c r="K23" s="752"/>
    </row>
    <row r="24" spans="1:11" ht="16.5" customHeight="1">
      <c r="A24" s="431" t="s">
        <v>19</v>
      </c>
      <c r="B24" s="342">
        <v>0</v>
      </c>
      <c r="C24" s="623">
        <v>489.01234567901236</v>
      </c>
      <c r="D24" s="302">
        <v>0</v>
      </c>
      <c r="E24" s="623">
        <v>464.39024390243907</v>
      </c>
      <c r="F24" s="537">
        <v>0</v>
      </c>
      <c r="H24" s="626"/>
      <c r="I24" s="537"/>
      <c r="J24" s="724"/>
      <c r="K24" s="752"/>
    </row>
    <row r="25" spans="1:11" s="436" customFormat="1" ht="16.5" customHeight="1">
      <c r="A25" s="431" t="s">
        <v>20</v>
      </c>
      <c r="B25" s="342">
        <v>0</v>
      </c>
      <c r="C25" s="623">
        <v>204.83606557377047</v>
      </c>
      <c r="D25" s="623">
        <v>251</v>
      </c>
      <c r="E25" s="623">
        <v>310.61728395061726</v>
      </c>
      <c r="F25" s="537">
        <v>0</v>
      </c>
      <c r="H25" s="626"/>
      <c r="I25" s="537"/>
      <c r="J25" s="724"/>
      <c r="K25" s="752"/>
    </row>
    <row r="26" spans="1:11" ht="16.5" customHeight="1">
      <c r="A26" s="433" t="s">
        <v>21</v>
      </c>
      <c r="B26" s="544">
        <v>438.58569926393267</v>
      </c>
      <c r="C26" s="544">
        <v>422.1993410214168</v>
      </c>
      <c r="D26" s="544">
        <v>404</v>
      </c>
      <c r="E26" s="714">
        <v>414.7219770520741</v>
      </c>
      <c r="F26" s="714">
        <v>292.34156820622985</v>
      </c>
      <c r="H26" s="537"/>
      <c r="I26" s="537"/>
      <c r="J26" s="724"/>
      <c r="K26" s="752"/>
    </row>
    <row r="27" spans="1:11" s="154" customFormat="1" ht="16.5" customHeight="1">
      <c r="A27" s="169" t="s">
        <v>22</v>
      </c>
      <c r="B27" s="542">
        <v>783.8023262046418</v>
      </c>
      <c r="C27" s="542">
        <v>788.5053130200998</v>
      </c>
      <c r="D27" s="542">
        <v>707</v>
      </c>
      <c r="E27" s="712">
        <v>747.5083798882681</v>
      </c>
      <c r="F27" s="712">
        <v>400.64307834222836</v>
      </c>
      <c r="H27" s="709"/>
      <c r="I27" s="709"/>
      <c r="J27" s="724"/>
      <c r="K27" s="752"/>
    </row>
    <row r="28" spans="1:11" ht="16.5" customHeight="1">
      <c r="A28" s="431" t="s">
        <v>23</v>
      </c>
      <c r="B28" s="540">
        <v>727.6540755467197</v>
      </c>
      <c r="C28" s="540">
        <v>844.2156160458453</v>
      </c>
      <c r="D28" s="540">
        <v>747</v>
      </c>
      <c r="E28" s="540">
        <v>779.4957983193277</v>
      </c>
      <c r="F28" s="540">
        <v>505.0359389038634</v>
      </c>
      <c r="H28" s="323"/>
      <c r="I28" s="323"/>
      <c r="J28" s="724"/>
      <c r="K28" s="752"/>
    </row>
    <row r="29" spans="1:11" ht="16.5" customHeight="1">
      <c r="A29" s="431" t="s">
        <v>24</v>
      </c>
      <c r="B29" s="543">
        <v>783.613523573201</v>
      </c>
      <c r="C29" s="543">
        <v>796.6505022514721</v>
      </c>
      <c r="D29" s="543">
        <v>680</v>
      </c>
      <c r="E29" s="713">
        <v>739.2983981125046</v>
      </c>
      <c r="F29" s="713">
        <v>366.39160839160843</v>
      </c>
      <c r="H29" s="340"/>
      <c r="I29" s="340"/>
      <c r="J29" s="724"/>
      <c r="K29" s="752"/>
    </row>
    <row r="30" spans="1:11" ht="16.5" customHeight="1">
      <c r="A30" s="433" t="s">
        <v>25</v>
      </c>
      <c r="B30" s="544">
        <v>820.3184480234261</v>
      </c>
      <c r="C30" s="544">
        <v>734.2744063324539</v>
      </c>
      <c r="D30" s="544">
        <v>740</v>
      </c>
      <c r="E30" s="714">
        <v>747.7816695855224</v>
      </c>
      <c r="F30" s="714">
        <v>414.7128803477465</v>
      </c>
      <c r="H30" s="340"/>
      <c r="I30" s="340"/>
      <c r="J30" s="724"/>
      <c r="K30" s="752"/>
    </row>
    <row r="31" spans="1:11" s="154" customFormat="1" ht="16.5" customHeight="1">
      <c r="A31" s="169" t="s">
        <v>26</v>
      </c>
      <c r="B31" s="542">
        <v>820.8005255671544</v>
      </c>
      <c r="C31" s="542">
        <v>773.6979013841933</v>
      </c>
      <c r="D31" s="542">
        <v>760</v>
      </c>
      <c r="E31" s="712">
        <v>779.2186345252012</v>
      </c>
      <c r="F31" s="712">
        <v>392.2554292604284</v>
      </c>
      <c r="H31" s="331"/>
      <c r="I31" s="331"/>
      <c r="J31" s="724"/>
      <c r="K31" s="752"/>
    </row>
    <row r="32" spans="1:11" ht="16.5" customHeight="1">
      <c r="A32" s="431" t="s">
        <v>27</v>
      </c>
      <c r="B32" s="543">
        <v>823.498998219056</v>
      </c>
      <c r="C32" s="543">
        <v>778.4162922676757</v>
      </c>
      <c r="D32" s="543">
        <v>742</v>
      </c>
      <c r="E32" s="713">
        <v>774.1540256709452</v>
      </c>
      <c r="F32" s="713">
        <v>367.6539142107511</v>
      </c>
      <c r="H32" s="340"/>
      <c r="I32" s="340"/>
      <c r="J32" s="724"/>
      <c r="K32" s="752"/>
    </row>
    <row r="33" spans="1:11" ht="16.5" customHeight="1">
      <c r="A33" s="431" t="s">
        <v>28</v>
      </c>
      <c r="B33" s="543">
        <v>858.8752399232247</v>
      </c>
      <c r="C33" s="543">
        <v>716.0514165792235</v>
      </c>
      <c r="D33" s="543">
        <v>885</v>
      </c>
      <c r="E33" s="713">
        <v>794.5704413381499</v>
      </c>
      <c r="F33" s="713">
        <v>373.70315531502087</v>
      </c>
      <c r="H33" s="340"/>
      <c r="I33" s="340"/>
      <c r="J33" s="724"/>
      <c r="K33" s="752"/>
    </row>
    <row r="34" spans="1:11" ht="16.5" customHeight="1">
      <c r="A34" s="431" t="s">
        <v>29</v>
      </c>
      <c r="B34" s="543">
        <v>818.9200554929334</v>
      </c>
      <c r="C34" s="543">
        <v>797.5088612650393</v>
      </c>
      <c r="D34" s="543">
        <v>813</v>
      </c>
      <c r="E34" s="713">
        <v>772.5493018569166</v>
      </c>
      <c r="F34" s="713">
        <v>404.456902965246</v>
      </c>
      <c r="H34" s="340"/>
      <c r="I34" s="340"/>
      <c r="J34" s="724"/>
      <c r="K34" s="752"/>
    </row>
    <row r="35" spans="1:11" ht="16.5" customHeight="1">
      <c r="A35" s="433" t="s">
        <v>30</v>
      </c>
      <c r="B35" s="544">
        <v>782.9240182128628</v>
      </c>
      <c r="C35" s="544">
        <v>797.9167039056215</v>
      </c>
      <c r="D35" s="544">
        <v>614</v>
      </c>
      <c r="E35" s="714">
        <v>775.177800100452</v>
      </c>
      <c r="F35" s="714">
        <v>420.4863301787592</v>
      </c>
      <c r="H35" s="340"/>
      <c r="I35" s="340"/>
      <c r="J35" s="724"/>
      <c r="K35" s="752"/>
    </row>
    <row r="36" spans="1:11" s="154" customFormat="1" ht="16.5" customHeight="1">
      <c r="A36" s="169" t="s">
        <v>31</v>
      </c>
      <c r="B36" s="542">
        <v>645.3640897755611</v>
      </c>
      <c r="C36" s="542">
        <v>591.7688994130538</v>
      </c>
      <c r="D36" s="542">
        <v>638</v>
      </c>
      <c r="E36" s="712">
        <v>748.4580043712922</v>
      </c>
      <c r="F36" s="712">
        <v>533.0536119626519</v>
      </c>
      <c r="H36" s="331"/>
      <c r="I36" s="331"/>
      <c r="J36" s="724"/>
      <c r="K36" s="752"/>
    </row>
    <row r="37" spans="1:11" ht="16.5" customHeight="1">
      <c r="A37" s="431" t="s">
        <v>97</v>
      </c>
      <c r="B37" s="545">
        <v>656.4222702576387</v>
      </c>
      <c r="C37" s="545">
        <v>631.1233144182074</v>
      </c>
      <c r="D37" s="545">
        <v>609</v>
      </c>
      <c r="E37" s="715">
        <v>757.7801313281086</v>
      </c>
      <c r="F37" s="715">
        <v>370.69055464030754</v>
      </c>
      <c r="H37" s="326"/>
      <c r="I37" s="750"/>
      <c r="J37" s="724"/>
      <c r="K37" s="752"/>
    </row>
    <row r="38" spans="1:11" ht="16.5" customHeight="1">
      <c r="A38" s="431" t="s">
        <v>32</v>
      </c>
      <c r="B38" s="545">
        <v>523.7780104712042</v>
      </c>
      <c r="C38" s="545">
        <v>492.90699867949445</v>
      </c>
      <c r="D38" s="545">
        <v>481</v>
      </c>
      <c r="E38" s="715">
        <v>544.4547650009289</v>
      </c>
      <c r="F38" s="715">
        <v>529.0931156222418</v>
      </c>
      <c r="H38" s="326"/>
      <c r="I38" s="751"/>
      <c r="J38" s="724"/>
      <c r="K38" s="752"/>
    </row>
    <row r="39" spans="1:11" ht="16.5" customHeight="1">
      <c r="A39" s="431" t="s">
        <v>33</v>
      </c>
      <c r="B39" s="545">
        <v>679.6875638145804</v>
      </c>
      <c r="C39" s="545">
        <v>565.1496430532675</v>
      </c>
      <c r="D39" s="545">
        <v>614</v>
      </c>
      <c r="E39" s="715">
        <v>733.0569284276038</v>
      </c>
      <c r="F39" s="715">
        <v>439.4973070017954</v>
      </c>
      <c r="H39" s="326"/>
      <c r="I39" s="751"/>
      <c r="J39" s="724"/>
      <c r="K39" s="752"/>
    </row>
    <row r="40" spans="1:11" ht="16.5" customHeight="1">
      <c r="A40" s="433" t="s">
        <v>34</v>
      </c>
      <c r="B40" s="544">
        <v>649.801191242756</v>
      </c>
      <c r="C40" s="544">
        <v>598.5750256458081</v>
      </c>
      <c r="D40" s="544">
        <v>787</v>
      </c>
      <c r="E40" s="714">
        <v>827.4216901016289</v>
      </c>
      <c r="F40" s="714">
        <v>763.859785371364</v>
      </c>
      <c r="H40" s="326"/>
      <c r="I40" s="751"/>
      <c r="J40" s="724"/>
      <c r="K40" s="752"/>
    </row>
    <row r="41" spans="1:11" s="154" customFormat="1" ht="16.5" customHeight="1">
      <c r="A41" s="437" t="s">
        <v>35</v>
      </c>
      <c r="B41" s="547">
        <v>813.3198188373258</v>
      </c>
      <c r="C41" s="547">
        <v>745.2797932473707</v>
      </c>
      <c r="D41" s="547">
        <v>762</v>
      </c>
      <c r="E41" s="717">
        <v>792.6835020942622</v>
      </c>
      <c r="F41" s="717">
        <v>597.710645235099</v>
      </c>
      <c r="H41" s="331"/>
      <c r="I41" s="331"/>
      <c r="J41" s="724"/>
      <c r="K41" s="752"/>
    </row>
    <row r="42" spans="1:11" ht="16.5" customHeight="1">
      <c r="A42" s="431" t="s">
        <v>36</v>
      </c>
      <c r="B42" s="545">
        <v>817.0882684715173</v>
      </c>
      <c r="C42" s="545">
        <v>732.0779030604773</v>
      </c>
      <c r="D42" s="545">
        <v>731</v>
      </c>
      <c r="E42" s="715">
        <v>782.1532024460895</v>
      </c>
      <c r="F42" s="715">
        <v>563.0861033826328</v>
      </c>
      <c r="H42" s="326"/>
      <c r="I42" s="326"/>
      <c r="J42" s="724"/>
      <c r="K42" s="752"/>
    </row>
    <row r="43" spans="1:11" ht="16.5" customHeight="1">
      <c r="A43" s="431" t="s">
        <v>37</v>
      </c>
      <c r="B43" s="545">
        <v>837.5392316554763</v>
      </c>
      <c r="C43" s="545">
        <v>700.6673881673883</v>
      </c>
      <c r="D43" s="545">
        <v>896</v>
      </c>
      <c r="E43" s="715">
        <v>867.4231786267894</v>
      </c>
      <c r="F43" s="715">
        <v>627.9683581817353</v>
      </c>
      <c r="H43" s="326"/>
      <c r="I43" s="326"/>
      <c r="J43" s="724"/>
      <c r="K43" s="752"/>
    </row>
    <row r="44" spans="1:11" ht="16.5" customHeight="1">
      <c r="A44" s="433" t="s">
        <v>38</v>
      </c>
      <c r="B44" s="544">
        <v>783.9562330956478</v>
      </c>
      <c r="C44" s="544">
        <v>804.3197026022303</v>
      </c>
      <c r="D44" s="544">
        <v>678</v>
      </c>
      <c r="E44" s="714">
        <v>736.3557547327862</v>
      </c>
      <c r="F44" s="714">
        <v>611.3554814062576</v>
      </c>
      <c r="H44" s="326"/>
      <c r="I44" s="326"/>
      <c r="J44" s="724"/>
      <c r="K44" s="752"/>
    </row>
    <row r="45" s="563" customFormat="1" ht="16.5" customHeight="1">
      <c r="A45" s="778" t="s">
        <v>558</v>
      </c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printOptions/>
  <pageMargins left="1" right="0.25" top="0.5" bottom="0.5" header="0.5" footer="0.5"/>
  <pageSetup fitToHeight="1" fitToWidth="1" horizontalDpi="600" verticalDpi="600" orientation="portrait" paperSize="9" scale="98" r:id="rId1"/>
  <headerFooter alignWithMargins="0">
    <oddFooter>&amp;CPage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67"/>
  <sheetViews>
    <sheetView zoomScalePageLayoutView="0" workbookViewId="0" topLeftCell="A1">
      <pane ySplit="3" topLeftCell="BM47" activePane="bottomLeft" state="frozen"/>
      <selection pane="topLeft" activeCell="A1" sqref="A1"/>
      <selection pane="bottomLeft" activeCell="A67" sqref="A67"/>
    </sheetView>
  </sheetViews>
  <sheetFormatPr defaultColWidth="9.140625" defaultRowHeight="12.75"/>
  <cols>
    <col min="1" max="1" width="29.8515625" style="155" customWidth="1"/>
    <col min="2" max="2" width="10.28125" style="155" customWidth="1"/>
    <col min="3" max="4" width="11.7109375" style="155" customWidth="1"/>
    <col min="5" max="5" width="9.28125" style="155" customWidth="1"/>
    <col min="6" max="6" width="11.7109375" style="155" customWidth="1"/>
    <col min="7" max="16384" width="9.140625" style="155" customWidth="1"/>
  </cols>
  <sheetData>
    <row r="1" s="439" customFormat="1" ht="12" customHeight="1">
      <c r="B1" s="439" t="s">
        <v>103</v>
      </c>
    </row>
    <row r="2" spans="1:7" s="154" customFormat="1" ht="12" customHeight="1">
      <c r="A2" s="423" t="s">
        <v>1</v>
      </c>
      <c r="B2" s="440" t="s">
        <v>545</v>
      </c>
      <c r="C2" s="440" t="s">
        <v>560</v>
      </c>
      <c r="D2" s="440" t="s">
        <v>574</v>
      </c>
      <c r="E2" s="440" t="s">
        <v>581</v>
      </c>
      <c r="F2" s="440" t="s">
        <v>593</v>
      </c>
      <c r="G2" s="13"/>
    </row>
    <row r="3" spans="1:7" ht="12" customHeight="1">
      <c r="A3" s="441">
        <v>1</v>
      </c>
      <c r="B3" s="442">
        <v>2</v>
      </c>
      <c r="C3" s="442">
        <v>3</v>
      </c>
      <c r="D3" s="442">
        <v>4</v>
      </c>
      <c r="E3" s="442">
        <v>5</v>
      </c>
      <c r="F3" s="443">
        <v>6</v>
      </c>
      <c r="G3" s="50"/>
    </row>
    <row r="4" spans="1:6" s="427" customFormat="1" ht="12" customHeight="1">
      <c r="A4" s="444"/>
      <c r="B4" s="444" t="s">
        <v>104</v>
      </c>
      <c r="C4" s="444"/>
      <c r="D4" s="444"/>
      <c r="E4" s="444"/>
      <c r="F4" s="444"/>
    </row>
    <row r="5" spans="1:6" s="12" customFormat="1" ht="10.5" customHeight="1">
      <c r="A5" s="445"/>
      <c r="B5" s="42"/>
      <c r="C5" s="42"/>
      <c r="D5" s="42"/>
      <c r="E5" s="42"/>
      <c r="F5" s="445"/>
    </row>
    <row r="6" spans="1:9" s="154" customFormat="1" ht="12" customHeight="1">
      <c r="A6" s="429" t="s">
        <v>39</v>
      </c>
      <c r="B6" s="524">
        <v>1546</v>
      </c>
      <c r="C6" s="524">
        <v>1090</v>
      </c>
      <c r="D6" s="674">
        <v>1054.5800556357617</v>
      </c>
      <c r="E6" s="674">
        <v>1018.6587231301828</v>
      </c>
      <c r="F6" s="674">
        <v>951.0696177062374</v>
      </c>
      <c r="G6" s="724"/>
      <c r="H6" s="13"/>
      <c r="I6" s="13"/>
    </row>
    <row r="7" spans="1:9" s="154" customFormat="1" ht="12" customHeight="1">
      <c r="A7" s="435" t="s">
        <v>40</v>
      </c>
      <c r="B7" s="525">
        <v>1124</v>
      </c>
      <c r="C7" s="580">
        <v>961.832934745473</v>
      </c>
      <c r="D7" s="580">
        <v>929.782846493538</v>
      </c>
      <c r="E7" s="728">
        <v>953.8978179480391</v>
      </c>
      <c r="F7" s="728">
        <v>970.9111235326998</v>
      </c>
      <c r="G7" s="724"/>
      <c r="H7" s="13"/>
      <c r="I7" s="13"/>
    </row>
    <row r="8" spans="1:9" s="436" customFormat="1" ht="12" customHeight="1">
      <c r="A8" s="431" t="s">
        <v>41</v>
      </c>
      <c r="B8" s="334">
        <v>1093</v>
      </c>
      <c r="C8" s="581">
        <v>878.7552614795918</v>
      </c>
      <c r="D8" s="581">
        <v>921.08515648739</v>
      </c>
      <c r="E8" s="729">
        <v>931.9072568427431</v>
      </c>
      <c r="F8" s="729">
        <v>875.7423857088447</v>
      </c>
      <c r="G8" s="726"/>
      <c r="H8" s="13"/>
      <c r="I8" s="12"/>
    </row>
    <row r="9" spans="1:9" ht="12" customHeight="1">
      <c r="A9" s="431" t="s">
        <v>42</v>
      </c>
      <c r="B9" s="447">
        <v>1113</v>
      </c>
      <c r="C9" s="582">
        <v>949.8354869208949</v>
      </c>
      <c r="D9" s="582">
        <v>911.7266912856436</v>
      </c>
      <c r="E9" s="729">
        <v>956.4287889228995</v>
      </c>
      <c r="F9" s="729">
        <v>1059.447888823575</v>
      </c>
      <c r="G9" s="727"/>
      <c r="H9" s="13"/>
      <c r="I9" s="50"/>
    </row>
    <row r="10" spans="1:9" ht="12" customHeight="1">
      <c r="A10" s="431" t="s">
        <v>43</v>
      </c>
      <c r="B10" s="447">
        <v>1074</v>
      </c>
      <c r="C10" s="582">
        <v>918.6311216429699</v>
      </c>
      <c r="D10" s="582">
        <v>882.9198633003209</v>
      </c>
      <c r="E10" s="729">
        <v>1055.1972538843086</v>
      </c>
      <c r="F10" s="729">
        <v>1080.391889891964</v>
      </c>
      <c r="G10" s="727"/>
      <c r="H10" s="13"/>
      <c r="I10" s="50"/>
    </row>
    <row r="11" spans="1:9" s="436" customFormat="1" ht="12" customHeight="1">
      <c r="A11" s="431" t="s">
        <v>44</v>
      </c>
      <c r="B11" s="447">
        <v>1075</v>
      </c>
      <c r="C11" s="582">
        <v>936.7110389610391</v>
      </c>
      <c r="D11" s="582">
        <v>905.0501905972045</v>
      </c>
      <c r="E11" s="729">
        <v>960.9551890322388</v>
      </c>
      <c r="F11" s="729">
        <v>994.5682924069255</v>
      </c>
      <c r="G11" s="726"/>
      <c r="H11" s="13"/>
      <c r="I11" s="12"/>
    </row>
    <row r="12" spans="1:9" ht="12" customHeight="1">
      <c r="A12" s="433" t="s">
        <v>45</v>
      </c>
      <c r="B12" s="526">
        <v>1724</v>
      </c>
      <c r="C12" s="583">
        <v>1112.9919012726573</v>
      </c>
      <c r="D12" s="583">
        <v>997.9582253005276</v>
      </c>
      <c r="E12" s="730">
        <v>924.4739117901413</v>
      </c>
      <c r="F12" s="730">
        <v>895.7129571248425</v>
      </c>
      <c r="G12" s="727"/>
      <c r="H12" s="13"/>
      <c r="I12" s="50"/>
    </row>
    <row r="13" spans="1:9" s="154" customFormat="1" ht="12" customHeight="1">
      <c r="A13" s="169" t="s">
        <v>46</v>
      </c>
      <c r="B13" s="584">
        <v>901</v>
      </c>
      <c r="C13" s="584">
        <v>1099.0064102564104</v>
      </c>
      <c r="D13" s="584">
        <v>726.0645161290322</v>
      </c>
      <c r="E13" s="584">
        <v>843.6567164179105</v>
      </c>
      <c r="F13" s="754">
        <v>0</v>
      </c>
      <c r="G13" s="724"/>
      <c r="H13" s="13"/>
      <c r="I13" s="13"/>
    </row>
    <row r="14" spans="1:9" ht="12" customHeight="1">
      <c r="A14" s="431" t="s">
        <v>47</v>
      </c>
      <c r="B14" s="582">
        <v>909</v>
      </c>
      <c r="C14" s="582">
        <v>1101.3258064516128</v>
      </c>
      <c r="D14" s="582">
        <v>724.3766233766235</v>
      </c>
      <c r="E14" s="582">
        <v>842.676923076923</v>
      </c>
      <c r="F14" s="731">
        <v>0</v>
      </c>
      <c r="G14" s="727"/>
      <c r="H14" s="13"/>
      <c r="I14" s="50"/>
    </row>
    <row r="15" spans="1:9" ht="12" customHeight="1">
      <c r="A15" s="431" t="s">
        <v>48</v>
      </c>
      <c r="B15" s="432">
        <v>0</v>
      </c>
      <c r="C15" s="432">
        <v>0</v>
      </c>
      <c r="D15" s="432">
        <v>0</v>
      </c>
      <c r="E15" s="731">
        <v>0</v>
      </c>
      <c r="F15" s="731">
        <v>0</v>
      </c>
      <c r="G15" s="727"/>
      <c r="H15" s="13"/>
      <c r="I15" s="50"/>
    </row>
    <row r="16" spans="1:9" s="436" customFormat="1" ht="12" customHeight="1">
      <c r="A16" s="431" t="s">
        <v>49</v>
      </c>
      <c r="B16" s="447">
        <v>903</v>
      </c>
      <c r="C16" s="432">
        <v>0</v>
      </c>
      <c r="D16" s="432">
        <v>0</v>
      </c>
      <c r="E16" s="731">
        <v>0</v>
      </c>
      <c r="F16" s="731">
        <v>0</v>
      </c>
      <c r="G16" s="726"/>
      <c r="H16" s="13"/>
      <c r="I16" s="12"/>
    </row>
    <row r="17" spans="1:9" ht="12" customHeight="1">
      <c r="A17" s="433" t="s">
        <v>50</v>
      </c>
      <c r="B17" s="526">
        <v>808</v>
      </c>
      <c r="C17" s="526">
        <v>748</v>
      </c>
      <c r="D17" s="583">
        <v>864.1666666666666</v>
      </c>
      <c r="E17" s="583">
        <v>803.6363636363636</v>
      </c>
      <c r="F17" s="450">
        <v>0</v>
      </c>
      <c r="G17" s="727"/>
      <c r="H17" s="13"/>
      <c r="I17" s="50"/>
    </row>
    <row r="18" spans="1:9" s="154" customFormat="1" ht="12" customHeight="1">
      <c r="A18" s="437" t="s">
        <v>51</v>
      </c>
      <c r="B18" s="446">
        <v>2156</v>
      </c>
      <c r="C18" s="584">
        <v>1181</v>
      </c>
      <c r="D18" s="584">
        <v>1099.2464374225526</v>
      </c>
      <c r="E18" s="584">
        <v>1016.7168742077399</v>
      </c>
      <c r="F18" s="584">
        <v>899.5233050847457</v>
      </c>
      <c r="G18" s="724"/>
      <c r="H18" s="13"/>
      <c r="I18" s="13"/>
    </row>
    <row r="19" spans="1:9" ht="12" customHeight="1">
      <c r="A19" s="42" t="s">
        <v>52</v>
      </c>
      <c r="B19" s="276">
        <v>846</v>
      </c>
      <c r="C19" s="581">
        <v>967.5645355850423</v>
      </c>
      <c r="D19" s="581">
        <v>943.7110674972268</v>
      </c>
      <c r="E19" s="581">
        <v>1053.2353462015228</v>
      </c>
      <c r="F19" s="581">
        <v>823.2884615384615</v>
      </c>
      <c r="G19" s="727"/>
      <c r="H19" s="13"/>
      <c r="I19" s="50"/>
    </row>
    <row r="20" spans="1:9" s="436" customFormat="1" ht="12" customHeight="1">
      <c r="A20" s="431" t="s">
        <v>53</v>
      </c>
      <c r="B20" s="334">
        <v>1988</v>
      </c>
      <c r="C20" s="581">
        <v>1148</v>
      </c>
      <c r="D20" s="581">
        <v>1068.9339019189765</v>
      </c>
      <c r="E20" s="581">
        <v>1021.5848998930154</v>
      </c>
      <c r="F20" s="581">
        <v>967.6943124329297</v>
      </c>
      <c r="G20" s="726"/>
      <c r="H20" s="13"/>
      <c r="I20" s="12"/>
    </row>
    <row r="21" spans="1:9" ht="12" customHeight="1">
      <c r="A21" s="431" t="s">
        <v>54</v>
      </c>
      <c r="B21" s="334">
        <v>1778</v>
      </c>
      <c r="C21" s="581">
        <v>986.8803945745993</v>
      </c>
      <c r="D21" s="581">
        <v>1100.5883735966613</v>
      </c>
      <c r="E21" s="581">
        <v>967.1299408832733</v>
      </c>
      <c r="F21" s="581">
        <v>990.448281587249</v>
      </c>
      <c r="G21" s="727"/>
      <c r="H21" s="13"/>
      <c r="I21" s="50"/>
    </row>
    <row r="22" spans="1:9" s="436" customFormat="1" ht="12" customHeight="1">
      <c r="A22" s="431" t="s">
        <v>55</v>
      </c>
      <c r="B22" s="334">
        <v>1869</v>
      </c>
      <c r="C22" s="581">
        <v>1265.0187296416937</v>
      </c>
      <c r="D22" s="581">
        <v>1191.7552677841877</v>
      </c>
      <c r="E22" s="581">
        <v>1076.1718675446132</v>
      </c>
      <c r="F22" s="581">
        <v>930.2877928483356</v>
      </c>
      <c r="G22" s="726"/>
      <c r="H22" s="13"/>
      <c r="I22" s="12"/>
    </row>
    <row r="23" spans="1:9" ht="12" customHeight="1">
      <c r="A23" s="431" t="s">
        <v>56</v>
      </c>
      <c r="B23" s="334">
        <v>3178</v>
      </c>
      <c r="C23" s="581">
        <v>1198.675751879699</v>
      </c>
      <c r="D23" s="581">
        <v>1057.3977597188668</v>
      </c>
      <c r="E23" s="581">
        <v>1020.8489655461831</v>
      </c>
      <c r="F23" s="581">
        <v>987.9142769581017</v>
      </c>
      <c r="G23" s="727"/>
      <c r="H23" s="13"/>
      <c r="I23" s="50"/>
    </row>
    <row r="24" spans="1:9" s="436" customFormat="1" ht="12" customHeight="1">
      <c r="A24" s="431" t="s">
        <v>57</v>
      </c>
      <c r="B24" s="334">
        <v>9265</v>
      </c>
      <c r="C24" s="581">
        <v>1298.8102409638554</v>
      </c>
      <c r="D24" s="581">
        <v>1078.478757423481</v>
      </c>
      <c r="E24" s="581">
        <v>958.6244131455398</v>
      </c>
      <c r="F24" s="581">
        <v>774.1769107429183</v>
      </c>
      <c r="G24" s="726"/>
      <c r="H24" s="13"/>
      <c r="I24" s="12"/>
    </row>
    <row r="25" spans="1:9" ht="12" customHeight="1">
      <c r="A25" s="431" t="s">
        <v>58</v>
      </c>
      <c r="B25" s="581">
        <v>280</v>
      </c>
      <c r="C25" s="581">
        <v>1335.2348890589135</v>
      </c>
      <c r="D25" s="581">
        <v>1082.7564041519856</v>
      </c>
      <c r="E25" s="581">
        <v>950.379308753634</v>
      </c>
      <c r="F25" s="581">
        <v>790.3326974082174</v>
      </c>
      <c r="G25" s="727"/>
      <c r="H25" s="13"/>
      <c r="I25" s="50"/>
    </row>
    <row r="26" spans="1:9" s="436" customFormat="1" ht="12" customHeight="1">
      <c r="A26" s="433" t="s">
        <v>59</v>
      </c>
      <c r="B26" s="312">
        <v>2298</v>
      </c>
      <c r="C26" s="585">
        <v>1046.1310043668122</v>
      </c>
      <c r="D26" s="585">
        <v>1033.1386999244144</v>
      </c>
      <c r="E26" s="585">
        <v>949.1898148148148</v>
      </c>
      <c r="F26" s="585">
        <v>703.0245435498352</v>
      </c>
      <c r="G26" s="726"/>
      <c r="H26" s="13"/>
      <c r="I26" s="12"/>
    </row>
    <row r="27" spans="1:9" s="154" customFormat="1" ht="12" customHeight="1">
      <c r="A27" s="437" t="s">
        <v>60</v>
      </c>
      <c r="B27" s="430">
        <v>4172</v>
      </c>
      <c r="C27" s="586">
        <v>1202.231983985765</v>
      </c>
      <c r="D27" s="586">
        <v>1189.6865946800106</v>
      </c>
      <c r="E27" s="586">
        <v>1109.9549618711296</v>
      </c>
      <c r="F27" s="586">
        <v>952.8765145656096</v>
      </c>
      <c r="G27" s="724"/>
      <c r="H27" s="13"/>
      <c r="I27" s="13"/>
    </row>
    <row r="28" spans="1:9" ht="12" customHeight="1">
      <c r="A28" s="42" t="s">
        <v>61</v>
      </c>
      <c r="B28" s="334">
        <v>5690</v>
      </c>
      <c r="C28" s="581">
        <v>1258.5850004116244</v>
      </c>
      <c r="D28" s="581">
        <v>1211.1868455788867</v>
      </c>
      <c r="E28" s="581">
        <v>1126.2253086179064</v>
      </c>
      <c r="F28" s="581">
        <v>954.9874191084851</v>
      </c>
      <c r="G28" s="727"/>
      <c r="H28" s="13"/>
      <c r="I28" s="50"/>
    </row>
    <row r="29" spans="1:9" ht="12" customHeight="1">
      <c r="A29" s="42" t="s">
        <v>62</v>
      </c>
      <c r="B29" s="334">
        <v>3033</v>
      </c>
      <c r="C29" s="581">
        <v>1056.9904912836766</v>
      </c>
      <c r="D29" s="581">
        <v>1002.7338445562744</v>
      </c>
      <c r="E29" s="581">
        <v>1042.5770318147656</v>
      </c>
      <c r="F29" s="581">
        <v>987.9168239371376</v>
      </c>
      <c r="G29" s="727"/>
      <c r="H29" s="13"/>
      <c r="I29" s="50"/>
    </row>
    <row r="30" spans="1:9" s="436" customFormat="1" ht="12" customHeight="1">
      <c r="A30" s="431" t="s">
        <v>63</v>
      </c>
      <c r="B30" s="334">
        <v>2199</v>
      </c>
      <c r="C30" s="581">
        <v>1111.0869429728887</v>
      </c>
      <c r="D30" s="581">
        <v>1244.776368159204</v>
      </c>
      <c r="E30" s="581">
        <v>1110.0881380829967</v>
      </c>
      <c r="F30" s="581">
        <v>922.0571864277545</v>
      </c>
      <c r="G30" s="726"/>
      <c r="H30" s="13"/>
      <c r="I30" s="12"/>
    </row>
    <row r="31" spans="1:9" ht="12" customHeight="1">
      <c r="A31" s="431" t="s">
        <v>64</v>
      </c>
      <c r="B31" s="334">
        <v>5383</v>
      </c>
      <c r="C31" s="581">
        <v>958.2115384615385</v>
      </c>
      <c r="D31" s="581">
        <v>1020.9058614564832</v>
      </c>
      <c r="E31" s="581">
        <v>918.0311355311354</v>
      </c>
      <c r="F31" s="581">
        <v>889.1447368421053</v>
      </c>
      <c r="G31" s="727"/>
      <c r="H31" s="13"/>
      <c r="I31" s="50"/>
    </row>
    <row r="32" spans="1:9" s="154" customFormat="1" ht="12" customHeight="1">
      <c r="A32" s="51" t="s">
        <v>65</v>
      </c>
      <c r="B32" s="673">
        <v>1035</v>
      </c>
      <c r="C32" s="673">
        <v>1032</v>
      </c>
      <c r="D32" s="307">
        <v>890</v>
      </c>
      <c r="E32" s="662">
        <v>793</v>
      </c>
      <c r="F32" s="662">
        <v>819.7777777777777</v>
      </c>
      <c r="G32" s="724"/>
      <c r="H32" s="13"/>
      <c r="I32" s="13"/>
    </row>
    <row r="33" spans="1:9" s="154" customFormat="1" ht="12" customHeight="1">
      <c r="A33" s="506" t="s">
        <v>452</v>
      </c>
      <c r="B33" s="307">
        <v>467</v>
      </c>
      <c r="C33" s="662">
        <v>475</v>
      </c>
      <c r="D33" s="662">
        <v>490.38461538461536</v>
      </c>
      <c r="E33" s="662">
        <v>522</v>
      </c>
      <c r="F33" s="662">
        <v>518.5</v>
      </c>
      <c r="G33" s="724"/>
      <c r="H33" s="13"/>
      <c r="I33" s="13"/>
    </row>
    <row r="34" spans="1:9" s="154" customFormat="1" ht="12" customHeight="1">
      <c r="A34" s="437" t="s">
        <v>66</v>
      </c>
      <c r="B34" s="438">
        <v>502</v>
      </c>
      <c r="C34" s="646">
        <v>488</v>
      </c>
      <c r="D34" s="646">
        <v>510</v>
      </c>
      <c r="E34" s="646">
        <v>522</v>
      </c>
      <c r="F34" s="646">
        <v>518.5</v>
      </c>
      <c r="G34" s="724"/>
      <c r="H34" s="13"/>
      <c r="I34" s="13"/>
    </row>
    <row r="35" spans="1:9" s="154" customFormat="1" ht="12" customHeight="1">
      <c r="A35" s="433" t="s">
        <v>67</v>
      </c>
      <c r="B35" s="312">
        <v>502</v>
      </c>
      <c r="C35" s="585">
        <v>488</v>
      </c>
      <c r="D35" s="585">
        <v>510</v>
      </c>
      <c r="E35" s="585">
        <v>522</v>
      </c>
      <c r="F35" s="585">
        <v>518.5</v>
      </c>
      <c r="G35" s="724"/>
      <c r="H35" s="13"/>
      <c r="I35" s="13"/>
    </row>
    <row r="36" spans="1:9" ht="12" customHeight="1">
      <c r="A36" s="435" t="s">
        <v>68</v>
      </c>
      <c r="B36" s="525">
        <v>136</v>
      </c>
      <c r="C36" s="638">
        <v>0</v>
      </c>
      <c r="D36" s="638">
        <v>0</v>
      </c>
      <c r="E36" s="638">
        <v>0</v>
      </c>
      <c r="F36" s="638">
        <v>0</v>
      </c>
      <c r="G36" s="727"/>
      <c r="H36" s="13"/>
      <c r="I36" s="50"/>
    </row>
    <row r="37" spans="1:9" ht="12" customHeight="1">
      <c r="A37" s="433" t="s">
        <v>69</v>
      </c>
      <c r="B37" s="449">
        <v>0</v>
      </c>
      <c r="C37" s="450">
        <v>0</v>
      </c>
      <c r="D37" s="450">
        <v>0</v>
      </c>
      <c r="E37" s="450">
        <v>0</v>
      </c>
      <c r="F37" s="755">
        <v>0</v>
      </c>
      <c r="G37" s="727"/>
      <c r="H37" s="13"/>
      <c r="I37" s="50"/>
    </row>
    <row r="38" spans="1:9" ht="12" customHeight="1">
      <c r="A38" s="435" t="s">
        <v>70</v>
      </c>
      <c r="B38" s="580">
        <v>221</v>
      </c>
      <c r="C38" s="580">
        <v>170</v>
      </c>
      <c r="D38" s="580">
        <v>283.33333333333337</v>
      </c>
      <c r="E38" s="580">
        <v>170</v>
      </c>
      <c r="F38" s="638">
        <v>0</v>
      </c>
      <c r="G38" s="727"/>
      <c r="H38" s="13"/>
      <c r="I38" s="50"/>
    </row>
    <row r="39" spans="1:9" ht="12" customHeight="1">
      <c r="A39" s="433" t="s">
        <v>71</v>
      </c>
      <c r="B39" s="583">
        <v>221</v>
      </c>
      <c r="C39" s="583">
        <v>170</v>
      </c>
      <c r="D39" s="583">
        <v>283.33333333333337</v>
      </c>
      <c r="E39" s="450">
        <v>0</v>
      </c>
      <c r="F39" s="755">
        <v>0</v>
      </c>
      <c r="G39" s="727"/>
      <c r="H39" s="13"/>
      <c r="I39" s="50"/>
    </row>
    <row r="40" spans="1:9" s="154" customFormat="1" ht="12" customHeight="1">
      <c r="A40" s="51" t="s">
        <v>72</v>
      </c>
      <c r="B40" s="307">
        <v>445</v>
      </c>
      <c r="C40" s="662">
        <v>442</v>
      </c>
      <c r="D40" s="662">
        <v>441.4890347450123</v>
      </c>
      <c r="E40" s="662">
        <v>474.37418343349884</v>
      </c>
      <c r="F40" s="662">
        <v>441.1140654081361</v>
      </c>
      <c r="G40" s="724"/>
      <c r="H40" s="13"/>
      <c r="I40" s="13"/>
    </row>
    <row r="41" spans="1:9" ht="12" customHeight="1">
      <c r="A41" s="435" t="s">
        <v>73</v>
      </c>
      <c r="B41" s="639">
        <v>417</v>
      </c>
      <c r="C41" s="639">
        <v>415.81881533101046</v>
      </c>
      <c r="D41" s="639">
        <v>416.46840148698885</v>
      </c>
      <c r="E41" s="637">
        <v>424</v>
      </c>
      <c r="F41" s="637">
        <v>416.7953667953668</v>
      </c>
      <c r="G41" s="727"/>
      <c r="H41" s="13"/>
      <c r="I41" s="50"/>
    </row>
    <row r="42" spans="1:9" ht="12" customHeight="1">
      <c r="A42" s="42" t="s">
        <v>74</v>
      </c>
      <c r="B42" s="314">
        <v>417</v>
      </c>
      <c r="C42" s="625">
        <v>0</v>
      </c>
      <c r="D42" s="625">
        <v>0</v>
      </c>
      <c r="E42" s="625">
        <v>0</v>
      </c>
      <c r="F42" s="309">
        <v>385</v>
      </c>
      <c r="G42" s="727"/>
      <c r="H42" s="13"/>
      <c r="I42" s="50"/>
    </row>
    <row r="43" spans="1:9" ht="12" customHeight="1">
      <c r="A43" s="26" t="s">
        <v>564</v>
      </c>
      <c r="B43" s="450">
        <v>0</v>
      </c>
      <c r="C43" s="451">
        <v>416.0557491289198</v>
      </c>
      <c r="D43" s="451">
        <v>416.46840148698885</v>
      </c>
      <c r="E43" s="732">
        <v>17</v>
      </c>
      <c r="F43" s="585">
        <v>416.5</v>
      </c>
      <c r="G43" s="727"/>
      <c r="H43" s="13"/>
      <c r="I43" s="50"/>
    </row>
    <row r="44" spans="1:9" ht="12" customHeight="1">
      <c r="A44" s="435" t="s">
        <v>75</v>
      </c>
      <c r="B44" s="637">
        <v>434</v>
      </c>
      <c r="C44" s="637">
        <v>432.96875</v>
      </c>
      <c r="D44" s="637">
        <v>435.43859649122805</v>
      </c>
      <c r="E44" s="637">
        <v>436.43274853801165</v>
      </c>
      <c r="F44" s="637">
        <v>436.697247706422</v>
      </c>
      <c r="G44" s="727"/>
      <c r="H44" s="13"/>
      <c r="I44" s="50"/>
    </row>
    <row r="45" spans="1:9" ht="12" customHeight="1">
      <c r="A45" s="42" t="s">
        <v>76</v>
      </c>
      <c r="B45" s="309">
        <v>442</v>
      </c>
      <c r="C45" s="309">
        <v>430.409090909091</v>
      </c>
      <c r="D45" s="309">
        <v>437.98029556650243</v>
      </c>
      <c r="E45" s="309">
        <v>36</v>
      </c>
      <c r="F45" s="309">
        <v>438.16901408450707</v>
      </c>
      <c r="G45" s="727"/>
      <c r="H45" s="13"/>
      <c r="I45" s="50"/>
    </row>
    <row r="46" spans="1:9" ht="12" customHeight="1">
      <c r="A46" s="42" t="s">
        <v>77</v>
      </c>
      <c r="B46" s="309">
        <v>434</v>
      </c>
      <c r="C46" s="309">
        <v>433.8148148148148</v>
      </c>
      <c r="D46" s="309">
        <v>435.10489510489515</v>
      </c>
      <c r="E46" s="309">
        <v>37</v>
      </c>
      <c r="F46" s="309">
        <v>435.2</v>
      </c>
      <c r="G46" s="727"/>
      <c r="H46" s="13"/>
      <c r="I46" s="50"/>
    </row>
    <row r="47" spans="1:9" ht="12" customHeight="1">
      <c r="A47" s="433" t="s">
        <v>78</v>
      </c>
      <c r="B47" s="313">
        <v>397</v>
      </c>
      <c r="C47" s="313">
        <v>420.75</v>
      </c>
      <c r="D47" s="313">
        <v>420.75</v>
      </c>
      <c r="E47" s="583">
        <v>425</v>
      </c>
      <c r="F47" s="583">
        <v>420.75</v>
      </c>
      <c r="G47" s="727"/>
      <c r="H47" s="13"/>
      <c r="I47" s="50"/>
    </row>
    <row r="48" spans="1:9" s="154" customFormat="1" ht="12" customHeight="1">
      <c r="A48" s="435" t="s">
        <v>79</v>
      </c>
      <c r="B48" s="308">
        <v>452</v>
      </c>
      <c r="C48" s="308">
        <v>423.3614457831326</v>
      </c>
      <c r="D48" s="308">
        <v>422.88757396449705</v>
      </c>
      <c r="E48" s="580">
        <v>423</v>
      </c>
      <c r="F48" s="580">
        <v>422.9268292682927</v>
      </c>
      <c r="G48" s="724"/>
      <c r="H48" s="13"/>
      <c r="I48" s="13"/>
    </row>
    <row r="49" spans="1:9" ht="12" customHeight="1">
      <c r="A49" s="42" t="s">
        <v>80</v>
      </c>
      <c r="B49" s="276">
        <v>457</v>
      </c>
      <c r="C49" s="276">
        <v>426.7</v>
      </c>
      <c r="D49" s="276">
        <v>426.6939068100359</v>
      </c>
      <c r="E49" s="581">
        <v>427.91254480286733</v>
      </c>
      <c r="F49" s="581">
        <v>426.68207424526946</v>
      </c>
      <c r="G49" s="727"/>
      <c r="H49" s="13"/>
      <c r="I49" s="50"/>
    </row>
    <row r="50" spans="1:9" ht="12" customHeight="1">
      <c r="A50" s="42" t="s">
        <v>81</v>
      </c>
      <c r="B50" s="276">
        <v>421</v>
      </c>
      <c r="C50" s="276">
        <v>429.0476190476191</v>
      </c>
      <c r="D50" s="276">
        <v>425</v>
      </c>
      <c r="E50" s="581">
        <v>429</v>
      </c>
      <c r="F50" s="581">
        <v>425.68</v>
      </c>
      <c r="G50" s="727"/>
      <c r="H50" s="13"/>
      <c r="I50" s="50"/>
    </row>
    <row r="51" spans="1:9" ht="12" customHeight="1">
      <c r="A51" s="433" t="s">
        <v>82</v>
      </c>
      <c r="B51" s="313">
        <v>437</v>
      </c>
      <c r="C51" s="313">
        <v>400.8256880733945</v>
      </c>
      <c r="D51" s="313">
        <v>400.82812499999994</v>
      </c>
      <c r="E51" s="583">
        <v>403</v>
      </c>
      <c r="F51" s="583">
        <v>400.75652173913045</v>
      </c>
      <c r="G51" s="727"/>
      <c r="H51" s="13"/>
      <c r="I51" s="50"/>
    </row>
    <row r="52" spans="1:9" s="154" customFormat="1" ht="12" customHeight="1">
      <c r="A52" s="435" t="s">
        <v>83</v>
      </c>
      <c r="B52" s="308">
        <v>425</v>
      </c>
      <c r="C52" s="308">
        <v>424</v>
      </c>
      <c r="D52" s="308">
        <v>425.47486033519556</v>
      </c>
      <c r="E52" s="580">
        <v>406.48044692737426</v>
      </c>
      <c r="F52" s="580">
        <v>424.01162790697674</v>
      </c>
      <c r="G52" s="724"/>
      <c r="H52" s="13"/>
      <c r="I52" s="13"/>
    </row>
    <row r="53" spans="1:9" ht="12" customHeight="1">
      <c r="A53" s="42" t="s">
        <v>84</v>
      </c>
      <c r="B53" s="315">
        <v>0</v>
      </c>
      <c r="C53" s="315">
        <v>0</v>
      </c>
      <c r="D53" s="315">
        <v>0</v>
      </c>
      <c r="E53" s="315">
        <v>0</v>
      </c>
      <c r="F53" s="315">
        <v>0</v>
      </c>
      <c r="G53" s="727"/>
      <c r="H53" s="13"/>
      <c r="I53" s="50"/>
    </row>
    <row r="54" spans="1:9" ht="12" customHeight="1">
      <c r="A54" s="42" t="s">
        <v>85</v>
      </c>
      <c r="B54" s="315">
        <v>0</v>
      </c>
      <c r="C54" s="315">
        <v>0</v>
      </c>
      <c r="D54" s="315">
        <v>0</v>
      </c>
      <c r="E54" s="315">
        <v>0</v>
      </c>
      <c r="F54" s="581">
        <v>419.33333333333337</v>
      </c>
      <c r="G54" s="727"/>
      <c r="H54" s="13"/>
      <c r="I54" s="50"/>
    </row>
    <row r="55" spans="1:9" ht="12" customHeight="1">
      <c r="A55" s="42" t="s">
        <v>86</v>
      </c>
      <c r="B55" s="276">
        <v>425</v>
      </c>
      <c r="C55" s="276">
        <v>425</v>
      </c>
      <c r="D55" s="276">
        <v>425.05056513979775</v>
      </c>
      <c r="E55" s="581">
        <v>426.0618679357525</v>
      </c>
      <c r="F55" s="581">
        <v>425.1008303677344</v>
      </c>
      <c r="G55" s="727"/>
      <c r="H55" s="13"/>
      <c r="I55" s="50"/>
    </row>
    <row r="56" spans="1:9" ht="12" customHeight="1">
      <c r="A56" s="433" t="s">
        <v>87</v>
      </c>
      <c r="B56" s="313">
        <v>414</v>
      </c>
      <c r="C56" s="313">
        <v>414.1818181818182</v>
      </c>
      <c r="D56" s="313">
        <v>425.77981651376155</v>
      </c>
      <c r="E56" s="450">
        <v>0</v>
      </c>
      <c r="F56" s="450">
        <v>0</v>
      </c>
      <c r="G56" s="727"/>
      <c r="H56" s="13"/>
      <c r="I56" s="50"/>
    </row>
    <row r="57" spans="1:9" s="154" customFormat="1" ht="12" customHeight="1">
      <c r="A57" s="435" t="s">
        <v>88</v>
      </c>
      <c r="B57" s="308">
        <v>454</v>
      </c>
      <c r="C57" s="308">
        <v>454</v>
      </c>
      <c r="D57" s="308">
        <v>453.9585172109444</v>
      </c>
      <c r="E57" s="580">
        <v>453</v>
      </c>
      <c r="F57" s="580">
        <v>452.9575596816976</v>
      </c>
      <c r="G57" s="724"/>
      <c r="H57" s="13"/>
      <c r="I57" s="13"/>
    </row>
    <row r="58" spans="1:9" ht="12" customHeight="1">
      <c r="A58" s="42" t="s">
        <v>89</v>
      </c>
      <c r="B58" s="276">
        <v>425</v>
      </c>
      <c r="C58" s="276">
        <v>425</v>
      </c>
      <c r="D58" s="276">
        <v>425</v>
      </c>
      <c r="E58" s="581">
        <v>526</v>
      </c>
      <c r="F58" s="581">
        <v>425.0518292682927</v>
      </c>
      <c r="G58" s="727"/>
      <c r="H58" s="13"/>
      <c r="I58" s="50"/>
    </row>
    <row r="59" spans="1:9" ht="12" customHeight="1">
      <c r="A59" s="42" t="s">
        <v>90</v>
      </c>
      <c r="B59" s="276">
        <v>459</v>
      </c>
      <c r="C59" s="276">
        <v>459</v>
      </c>
      <c r="D59" s="276">
        <v>458.99894232563923</v>
      </c>
      <c r="E59" s="581">
        <v>459</v>
      </c>
      <c r="F59" s="581">
        <v>459</v>
      </c>
      <c r="G59" s="727"/>
      <c r="H59" s="13"/>
      <c r="I59" s="50"/>
    </row>
    <row r="60" spans="1:9" ht="12" customHeight="1">
      <c r="A60" s="42" t="s">
        <v>91</v>
      </c>
      <c r="B60" s="276">
        <v>457</v>
      </c>
      <c r="C60" s="276">
        <v>457.3383458646616</v>
      </c>
      <c r="D60" s="276">
        <v>457.28682170542635</v>
      </c>
      <c r="E60" s="581">
        <v>458</v>
      </c>
      <c r="F60" s="581">
        <v>457.3383458646616</v>
      </c>
      <c r="G60" s="727"/>
      <c r="H60" s="13"/>
      <c r="I60" s="50"/>
    </row>
    <row r="61" spans="1:9" ht="12" customHeight="1">
      <c r="A61" s="37" t="s">
        <v>578</v>
      </c>
      <c r="B61" s="315">
        <v>0</v>
      </c>
      <c r="C61" s="315">
        <v>0</v>
      </c>
      <c r="D61" s="276">
        <v>463</v>
      </c>
      <c r="E61" s="581">
        <v>448</v>
      </c>
      <c r="F61" s="581">
        <v>445.2380952380953</v>
      </c>
      <c r="G61" s="727"/>
      <c r="H61" s="13"/>
      <c r="I61" s="50"/>
    </row>
    <row r="62" spans="1:9" ht="12" customHeight="1">
      <c r="A62" s="433" t="s">
        <v>92</v>
      </c>
      <c r="B62" s="313">
        <v>450</v>
      </c>
      <c r="C62" s="313">
        <v>449.69473684210527</v>
      </c>
      <c r="D62" s="313">
        <v>450.4872563718141</v>
      </c>
      <c r="E62" s="583">
        <v>451.50674662668666</v>
      </c>
      <c r="F62" s="583">
        <v>450.4833005893909</v>
      </c>
      <c r="G62" s="727"/>
      <c r="H62" s="13"/>
      <c r="I62" s="50"/>
    </row>
    <row r="63" spans="1:9" ht="12" customHeight="1">
      <c r="A63" s="435" t="s">
        <v>93</v>
      </c>
      <c r="B63" s="612">
        <v>0</v>
      </c>
      <c r="C63" s="640">
        <v>426</v>
      </c>
      <c r="D63" s="640">
        <v>425</v>
      </c>
      <c r="E63" s="580">
        <v>424</v>
      </c>
      <c r="F63" s="580">
        <v>425.6115107913669</v>
      </c>
      <c r="G63" s="727"/>
      <c r="H63" s="13"/>
      <c r="I63" s="50"/>
    </row>
    <row r="64" spans="1:9" ht="12" customHeight="1">
      <c r="A64" s="42" t="s">
        <v>94</v>
      </c>
      <c r="B64" s="310">
        <v>0</v>
      </c>
      <c r="C64" s="310">
        <v>0</v>
      </c>
      <c r="D64" s="310">
        <v>0</v>
      </c>
      <c r="E64" s="581">
        <v>397</v>
      </c>
      <c r="F64" s="581">
        <v>419.33333333333337</v>
      </c>
      <c r="G64" s="727"/>
      <c r="H64" s="13"/>
      <c r="I64" s="50"/>
    </row>
    <row r="65" spans="1:9" ht="12" customHeight="1">
      <c r="A65" s="433" t="s">
        <v>95</v>
      </c>
      <c r="B65" s="449">
        <v>0</v>
      </c>
      <c r="C65" s="624">
        <v>426</v>
      </c>
      <c r="D65" s="624">
        <v>424.82510288065845</v>
      </c>
      <c r="E65" s="583">
        <v>424</v>
      </c>
      <c r="F65" s="583">
        <v>424.8753665689149</v>
      </c>
      <c r="G65" s="727"/>
      <c r="H65" s="13"/>
      <c r="I65" s="50"/>
    </row>
    <row r="66" s="563" customFormat="1" ht="16.5" customHeight="1">
      <c r="A66" s="778" t="s">
        <v>499</v>
      </c>
    </row>
    <row r="67" spans="3:5" ht="12.75" customHeight="1">
      <c r="C67" s="452"/>
      <c r="D67" s="452"/>
      <c r="E67" s="452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" customHeight="1"/>
    <row r="76" ht="12" customHeight="1"/>
    <row r="77" ht="12" customHeight="1"/>
    <row r="78" ht="12" customHeight="1"/>
    <row r="79" ht="12" customHeight="1"/>
  </sheetData>
  <sheetProtection/>
  <printOptions/>
  <pageMargins left="0.75" right="0.25" top="0.25" bottom="0.25" header="0.25" footer="0.25"/>
  <pageSetup fitToHeight="1" fitToWidth="1" horizontalDpi="600" verticalDpi="600" orientation="portrait" paperSize="9" r:id="rId1"/>
  <headerFooter alignWithMargins="0">
    <oddFooter>&amp;CPage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45"/>
  <sheetViews>
    <sheetView zoomScalePageLayoutView="0" workbookViewId="0" topLeftCell="A1">
      <pane ySplit="3" topLeftCell="BM38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30.57421875" style="0" customWidth="1"/>
    <col min="2" max="6" width="10.7109375" style="0" customWidth="1"/>
  </cols>
  <sheetData>
    <row r="1" spans="1:6" s="2" customFormat="1" ht="12.75">
      <c r="A1" s="1"/>
      <c r="B1" s="1" t="s">
        <v>450</v>
      </c>
      <c r="C1" s="1"/>
      <c r="D1" s="1"/>
      <c r="E1" s="1"/>
      <c r="F1" s="1"/>
    </row>
    <row r="2" spans="1:6" ht="12.75">
      <c r="A2" s="364" t="s">
        <v>1</v>
      </c>
      <c r="B2" s="611" t="s">
        <v>545</v>
      </c>
      <c r="C2" s="611" t="s">
        <v>560</v>
      </c>
      <c r="D2" s="611" t="s">
        <v>574</v>
      </c>
      <c r="E2" s="611" t="s">
        <v>581</v>
      </c>
      <c r="F2" s="611" t="s">
        <v>593</v>
      </c>
    </row>
    <row r="3" spans="1:6" ht="12.75">
      <c r="A3" s="388">
        <v>1</v>
      </c>
      <c r="B3" s="389">
        <v>2</v>
      </c>
      <c r="C3" s="389">
        <v>3</v>
      </c>
      <c r="D3" s="389">
        <v>4</v>
      </c>
      <c r="E3" s="389">
        <v>5</v>
      </c>
      <c r="F3" s="390">
        <v>6</v>
      </c>
    </row>
    <row r="4" spans="1:6" s="354" customFormat="1" ht="15.75" customHeight="1">
      <c r="A4" s="95"/>
      <c r="B4" s="95" t="s">
        <v>451</v>
      </c>
      <c r="C4" s="95"/>
      <c r="D4" s="95"/>
      <c r="E4" s="95"/>
      <c r="F4" s="95"/>
    </row>
    <row r="5" ht="15.75" customHeight="1"/>
    <row r="6" spans="1:12" ht="15.75" customHeight="1">
      <c r="A6" s="15" t="s">
        <v>2</v>
      </c>
      <c r="B6" s="598">
        <v>4618.86</v>
      </c>
      <c r="C6" s="598">
        <v>4430.4176</v>
      </c>
      <c r="D6" s="598">
        <v>4341.42</v>
      </c>
      <c r="E6" s="598">
        <v>4746.26</v>
      </c>
      <c r="F6" s="598">
        <v>3371.9193999999998</v>
      </c>
      <c r="H6" s="708"/>
      <c r="I6" s="756"/>
      <c r="J6" s="60"/>
      <c r="K6" s="708"/>
      <c r="L6" s="60"/>
    </row>
    <row r="7" spans="1:12" ht="15.75" customHeight="1">
      <c r="A7" s="15" t="s">
        <v>3</v>
      </c>
      <c r="B7" s="355">
        <v>3780.42</v>
      </c>
      <c r="C7" s="355">
        <v>3238.84</v>
      </c>
      <c r="D7" s="355">
        <v>3109.3</v>
      </c>
      <c r="E7" s="355">
        <v>3494.18</v>
      </c>
      <c r="F7" s="355">
        <v>2156.62</v>
      </c>
      <c r="H7" s="331"/>
      <c r="I7" s="756"/>
      <c r="J7" s="60"/>
      <c r="K7" s="331"/>
      <c r="L7" s="60"/>
    </row>
    <row r="8" spans="1:12" ht="15.75" customHeight="1">
      <c r="A8" s="1" t="s">
        <v>4</v>
      </c>
      <c r="B8" s="293">
        <v>0.1734</v>
      </c>
      <c r="C8" s="293">
        <v>0.272</v>
      </c>
      <c r="D8" s="293">
        <v>0.3128</v>
      </c>
      <c r="E8" s="293">
        <v>0.6664</v>
      </c>
      <c r="F8" s="293">
        <v>0.1326</v>
      </c>
      <c r="H8" s="709"/>
      <c r="I8" s="756"/>
      <c r="J8" s="60"/>
      <c r="K8" s="709"/>
      <c r="L8" s="60"/>
    </row>
    <row r="9" spans="1:12" ht="15.75" customHeight="1">
      <c r="A9" t="s">
        <v>5</v>
      </c>
      <c r="B9" s="283">
        <v>0</v>
      </c>
      <c r="C9" s="283">
        <v>0.1326</v>
      </c>
      <c r="D9" s="283">
        <v>0</v>
      </c>
      <c r="E9" s="283">
        <v>0.32639999999999997</v>
      </c>
      <c r="F9" s="283">
        <v>0</v>
      </c>
      <c r="H9" s="340"/>
      <c r="I9" s="756"/>
      <c r="J9" s="60"/>
      <c r="K9" s="340"/>
      <c r="L9" s="60"/>
    </row>
    <row r="10" spans="1:12" ht="15.75" customHeight="1">
      <c r="A10" t="s">
        <v>6</v>
      </c>
      <c r="B10" s="283">
        <v>0.1734</v>
      </c>
      <c r="C10" s="283">
        <v>0.1394</v>
      </c>
      <c r="D10" s="283">
        <v>0.3128</v>
      </c>
      <c r="E10" s="283">
        <v>0.34</v>
      </c>
      <c r="F10" s="283">
        <v>0.1326</v>
      </c>
      <c r="H10" s="711"/>
      <c r="I10" s="756"/>
      <c r="J10" s="60"/>
      <c r="K10" s="711"/>
      <c r="L10" s="60"/>
    </row>
    <row r="11" spans="1:12" ht="15.75" customHeight="1">
      <c r="A11" s="9" t="s">
        <v>7</v>
      </c>
      <c r="B11" s="333">
        <v>73.8412</v>
      </c>
      <c r="C11" s="333">
        <v>77.2786</v>
      </c>
      <c r="D11" s="333">
        <v>73.06939999999999</v>
      </c>
      <c r="E11" s="333">
        <v>118.54099999999998</v>
      </c>
      <c r="F11" s="333">
        <v>78.0334</v>
      </c>
      <c r="H11" s="331"/>
      <c r="I11" s="756"/>
      <c r="J11" s="60"/>
      <c r="K11" s="331"/>
      <c r="L11" s="60"/>
    </row>
    <row r="12" spans="1:12" ht="15.75" customHeight="1">
      <c r="A12" t="s">
        <v>8</v>
      </c>
      <c r="B12" s="283">
        <v>11.124799999999999</v>
      </c>
      <c r="C12" s="283">
        <v>8.908</v>
      </c>
      <c r="D12" s="283">
        <v>3.145</v>
      </c>
      <c r="E12" s="283">
        <v>4.9334</v>
      </c>
      <c r="F12" s="283">
        <v>3.0532000000000004</v>
      </c>
      <c r="H12" s="340"/>
      <c r="I12" s="756"/>
      <c r="J12" s="60"/>
      <c r="K12" s="340"/>
      <c r="L12" s="60"/>
    </row>
    <row r="13" spans="1:12" ht="15.75" customHeight="1">
      <c r="A13" t="s">
        <v>9</v>
      </c>
      <c r="B13" s="283">
        <v>2.0808</v>
      </c>
      <c r="C13" s="283">
        <v>2.0808</v>
      </c>
      <c r="D13" s="283">
        <v>1.0268</v>
      </c>
      <c r="E13" s="283">
        <v>0.6188</v>
      </c>
      <c r="F13" s="283">
        <v>2.2304</v>
      </c>
      <c r="H13" s="323"/>
      <c r="I13" s="756"/>
      <c r="J13" s="60"/>
      <c r="K13" s="323"/>
      <c r="L13" s="60"/>
    </row>
    <row r="14" spans="1:12" ht="15.75" customHeight="1">
      <c r="A14" t="s">
        <v>10</v>
      </c>
      <c r="B14" s="283">
        <v>32.2558</v>
      </c>
      <c r="C14" s="283">
        <v>37.015800000000006</v>
      </c>
      <c r="D14" s="283">
        <v>43.571</v>
      </c>
      <c r="E14" s="283">
        <v>59.129400000000004</v>
      </c>
      <c r="F14" s="283">
        <v>43.6288</v>
      </c>
      <c r="H14" s="340"/>
      <c r="I14" s="756"/>
      <c r="J14" s="60"/>
      <c r="K14" s="340"/>
      <c r="L14" s="60"/>
    </row>
    <row r="15" spans="1:12" ht="15.75" customHeight="1">
      <c r="A15" t="s">
        <v>11</v>
      </c>
      <c r="B15" s="283">
        <v>28.3798</v>
      </c>
      <c r="C15" s="283">
        <v>29.273999999999997</v>
      </c>
      <c r="D15" s="283">
        <v>25.3266</v>
      </c>
      <c r="E15" s="283">
        <v>53.8594</v>
      </c>
      <c r="F15" s="283">
        <v>29.121000000000002</v>
      </c>
      <c r="H15" s="340"/>
      <c r="I15" s="756"/>
      <c r="J15" s="60"/>
      <c r="K15" s="340"/>
      <c r="L15" s="60"/>
    </row>
    <row r="16" spans="1:12" ht="15.75" customHeight="1">
      <c r="A16" s="9" t="s">
        <v>12</v>
      </c>
      <c r="B16" s="333">
        <v>196.13</v>
      </c>
      <c r="C16" s="333">
        <v>141.202</v>
      </c>
      <c r="D16" s="333">
        <v>116.77980000000001</v>
      </c>
      <c r="E16" s="333">
        <v>135.847</v>
      </c>
      <c r="F16" s="333">
        <v>80.49839999999999</v>
      </c>
      <c r="H16" s="331"/>
      <c r="I16" s="756"/>
      <c r="J16" s="60"/>
      <c r="K16" s="331"/>
      <c r="L16" s="60"/>
    </row>
    <row r="17" spans="1:12" ht="15.75" customHeight="1">
      <c r="A17" t="s">
        <v>13</v>
      </c>
      <c r="B17" s="283">
        <v>57.718399999999995</v>
      </c>
      <c r="C17" s="283">
        <v>39.87179999999999</v>
      </c>
      <c r="D17" s="283">
        <v>27.387</v>
      </c>
      <c r="E17" s="283">
        <v>34.0816</v>
      </c>
      <c r="F17" s="283">
        <v>21.5832</v>
      </c>
      <c r="H17" s="326"/>
      <c r="I17" s="756"/>
      <c r="J17" s="60"/>
      <c r="K17" s="326"/>
      <c r="L17" s="60"/>
    </row>
    <row r="18" spans="1:12" ht="15.75" customHeight="1">
      <c r="A18" t="s">
        <v>14</v>
      </c>
      <c r="B18" s="283">
        <v>65.3548</v>
      </c>
      <c r="C18" s="283">
        <v>48.116800000000005</v>
      </c>
      <c r="D18" s="283">
        <v>47.87200000000001</v>
      </c>
      <c r="E18" s="283">
        <v>66.827</v>
      </c>
      <c r="F18" s="283">
        <v>30.732599999999998</v>
      </c>
      <c r="H18" s="326"/>
      <c r="I18" s="756"/>
      <c r="J18" s="60"/>
      <c r="K18" s="326"/>
      <c r="L18" s="60"/>
    </row>
    <row r="19" spans="1:12" ht="15.75" customHeight="1">
      <c r="A19" t="s">
        <v>15</v>
      </c>
      <c r="B19" s="283">
        <v>73.0558</v>
      </c>
      <c r="C19" s="283">
        <v>50.857200000000006</v>
      </c>
      <c r="D19" s="283">
        <v>39.542</v>
      </c>
      <c r="E19" s="283">
        <v>33.432199999999995</v>
      </c>
      <c r="F19" s="283">
        <v>27.230600000000003</v>
      </c>
      <c r="H19" s="326"/>
      <c r="I19" s="756"/>
      <c r="J19" s="60"/>
      <c r="K19" s="326"/>
      <c r="L19" s="60"/>
    </row>
    <row r="20" spans="1:12" ht="15.75" customHeight="1">
      <c r="A20" s="11" t="s">
        <v>495</v>
      </c>
      <c r="B20" s="283">
        <v>0</v>
      </c>
      <c r="C20" s="283">
        <v>2.3562</v>
      </c>
      <c r="D20" s="283">
        <v>1.9788000000000001</v>
      </c>
      <c r="E20" s="283">
        <v>1.5061999999999998</v>
      </c>
      <c r="F20" s="283">
        <v>0.9519999999999998</v>
      </c>
      <c r="H20" s="326"/>
      <c r="I20" s="756"/>
      <c r="J20" s="60"/>
      <c r="K20" s="326"/>
      <c r="L20" s="60"/>
    </row>
    <row r="21" spans="1:12" ht="15.75" customHeight="1">
      <c r="A21" s="9" t="s">
        <v>16</v>
      </c>
      <c r="B21" s="333">
        <v>1.2376</v>
      </c>
      <c r="C21" s="333">
        <v>0.9044000000000001</v>
      </c>
      <c r="D21" s="333">
        <v>0.4352</v>
      </c>
      <c r="E21" s="333">
        <v>0.8126</v>
      </c>
      <c r="F21" s="333">
        <v>0.3162</v>
      </c>
      <c r="H21" s="331"/>
      <c r="I21" s="756"/>
      <c r="J21" s="60"/>
      <c r="K21" s="331"/>
      <c r="L21" s="60"/>
    </row>
    <row r="22" spans="1:12" ht="15.75" customHeight="1">
      <c r="A22" t="s">
        <v>17</v>
      </c>
      <c r="B22" s="283">
        <v>1.2376</v>
      </c>
      <c r="C22" s="283">
        <v>0.9044000000000001</v>
      </c>
      <c r="D22" s="283">
        <v>0.4352</v>
      </c>
      <c r="E22" s="283">
        <v>0.8126</v>
      </c>
      <c r="F22" s="283">
        <v>0.3162</v>
      </c>
      <c r="H22" s="537"/>
      <c r="I22" s="756"/>
      <c r="J22" s="60"/>
      <c r="K22" s="537"/>
      <c r="L22" s="60"/>
    </row>
    <row r="23" spans="1:12" ht="15.75" customHeight="1">
      <c r="A23" s="9" t="s">
        <v>18</v>
      </c>
      <c r="B23" s="333">
        <v>17.5746</v>
      </c>
      <c r="C23" s="333">
        <v>11.543000000000001</v>
      </c>
      <c r="D23" s="333">
        <v>10.407399999999999</v>
      </c>
      <c r="E23" s="333">
        <v>10.281600000000001</v>
      </c>
      <c r="F23" s="333">
        <v>5.4434000000000005</v>
      </c>
      <c r="H23" s="331"/>
      <c r="I23" s="756"/>
      <c r="J23" s="60"/>
      <c r="K23" s="331"/>
      <c r="L23" s="60"/>
    </row>
    <row r="24" spans="1:12" ht="15.75" customHeight="1">
      <c r="A24" t="s">
        <v>19</v>
      </c>
      <c r="B24" s="283">
        <v>0.8908</v>
      </c>
      <c r="C24" s="283">
        <v>0.7922</v>
      </c>
      <c r="D24" s="283">
        <v>0</v>
      </c>
      <c r="E24" s="283">
        <v>0.3808</v>
      </c>
      <c r="F24" s="283">
        <v>0</v>
      </c>
      <c r="H24" s="626"/>
      <c r="I24" s="756"/>
      <c r="J24" s="60"/>
      <c r="K24" s="626"/>
      <c r="L24" s="60"/>
    </row>
    <row r="25" spans="1:12" ht="15.75" customHeight="1">
      <c r="A25" t="s">
        <v>20</v>
      </c>
      <c r="B25" s="283">
        <v>0</v>
      </c>
      <c r="C25" s="283">
        <v>0.4998</v>
      </c>
      <c r="D25" s="283">
        <v>0.612</v>
      </c>
      <c r="E25" s="283">
        <v>0.5032</v>
      </c>
      <c r="F25" s="283">
        <v>0</v>
      </c>
      <c r="H25" s="626"/>
      <c r="I25" s="756"/>
      <c r="J25" s="60"/>
      <c r="K25" s="626"/>
      <c r="L25" s="60"/>
    </row>
    <row r="26" spans="1:12" ht="15.75" customHeight="1">
      <c r="A26" t="s">
        <v>21</v>
      </c>
      <c r="B26" s="283">
        <v>16.683799999999998</v>
      </c>
      <c r="C26" s="283">
        <v>10.251</v>
      </c>
      <c r="D26" s="283">
        <v>9.795399999999999</v>
      </c>
      <c r="E26" s="283">
        <v>9.3976</v>
      </c>
      <c r="F26" s="283">
        <v>5.4434000000000005</v>
      </c>
      <c r="H26" s="537"/>
      <c r="I26" s="756"/>
      <c r="J26" s="60"/>
      <c r="K26" s="537"/>
      <c r="L26" s="60"/>
    </row>
    <row r="27" spans="1:12" ht="15.75" customHeight="1">
      <c r="A27" s="9" t="s">
        <v>22</v>
      </c>
      <c r="B27" s="333">
        <v>292.468</v>
      </c>
      <c r="C27" s="333">
        <v>246.3606</v>
      </c>
      <c r="D27" s="333">
        <v>202.5584</v>
      </c>
      <c r="E27" s="333">
        <v>227.46679999999998</v>
      </c>
      <c r="F27" s="333">
        <v>121.6112</v>
      </c>
      <c r="H27" s="709"/>
      <c r="I27" s="756"/>
      <c r="J27" s="60"/>
      <c r="K27" s="709"/>
      <c r="L27" s="60"/>
    </row>
    <row r="28" spans="1:12" ht="15.75" customHeight="1">
      <c r="A28" t="s">
        <v>23</v>
      </c>
      <c r="B28" s="283">
        <v>51.2414</v>
      </c>
      <c r="C28" s="283">
        <v>47.141</v>
      </c>
      <c r="D28" s="283">
        <v>33.8368</v>
      </c>
      <c r="E28" s="283">
        <v>31.538400000000003</v>
      </c>
      <c r="F28" s="283">
        <v>22.484199999999998</v>
      </c>
      <c r="H28" s="323"/>
      <c r="I28" s="756"/>
      <c r="J28" s="60"/>
      <c r="K28" s="323"/>
      <c r="L28" s="60"/>
    </row>
    <row r="29" spans="1:12" ht="15.75" customHeight="1">
      <c r="A29" t="s">
        <v>24</v>
      </c>
      <c r="B29" s="283">
        <v>151.58219999999997</v>
      </c>
      <c r="C29" s="283">
        <v>137.99579999999997</v>
      </c>
      <c r="D29" s="283">
        <v>111.197</v>
      </c>
      <c r="E29" s="283">
        <v>119.0714</v>
      </c>
      <c r="F29" s="283">
        <v>62.8728</v>
      </c>
      <c r="H29" s="340"/>
      <c r="I29" s="756"/>
      <c r="J29" s="60"/>
      <c r="K29" s="340"/>
      <c r="L29" s="60"/>
    </row>
    <row r="30" spans="1:12" ht="15.75" customHeight="1">
      <c r="A30" t="s">
        <v>25</v>
      </c>
      <c r="B30" s="283">
        <v>89.6444</v>
      </c>
      <c r="C30" s="283">
        <v>61.2238</v>
      </c>
      <c r="D30" s="283">
        <v>57.5246</v>
      </c>
      <c r="E30" s="283">
        <v>76.857</v>
      </c>
      <c r="F30" s="283">
        <v>36.2542</v>
      </c>
      <c r="H30" s="340"/>
      <c r="I30" s="756"/>
      <c r="J30" s="60"/>
      <c r="K30" s="340"/>
      <c r="L30" s="60"/>
    </row>
    <row r="31" spans="1:12" ht="15.75" customHeight="1">
      <c r="A31" s="9" t="s">
        <v>26</v>
      </c>
      <c r="B31" s="333">
        <v>1361.8393999999998</v>
      </c>
      <c r="C31" s="333">
        <v>1212.9261999999999</v>
      </c>
      <c r="D31" s="333">
        <v>1135.4368</v>
      </c>
      <c r="E31" s="333">
        <v>1159.8046000000002</v>
      </c>
      <c r="F31" s="333">
        <v>579.071</v>
      </c>
      <c r="H31" s="331"/>
      <c r="I31" s="756"/>
      <c r="J31" s="60"/>
      <c r="K31" s="331"/>
      <c r="L31" s="60"/>
    </row>
    <row r="32" spans="1:12" ht="15.75" customHeight="1">
      <c r="A32" t="s">
        <v>27</v>
      </c>
      <c r="B32" s="283">
        <v>295.9326</v>
      </c>
      <c r="C32" s="283">
        <v>263.3538</v>
      </c>
      <c r="D32" s="283">
        <v>234.66119999999998</v>
      </c>
      <c r="E32" s="283">
        <v>225.57300000000004</v>
      </c>
      <c r="F32" s="283">
        <v>120.5096</v>
      </c>
      <c r="H32" s="340"/>
      <c r="I32" s="756"/>
      <c r="J32" s="60"/>
      <c r="K32" s="340"/>
      <c r="L32" s="60"/>
    </row>
    <row r="33" spans="1:12" ht="15.75" customHeight="1">
      <c r="A33" t="s">
        <v>28</v>
      </c>
      <c r="B33" s="283">
        <v>357.9792</v>
      </c>
      <c r="C33" s="283">
        <v>272.9588</v>
      </c>
      <c r="D33" s="283">
        <v>325.1148</v>
      </c>
      <c r="E33" s="283">
        <v>303.54179999999997</v>
      </c>
      <c r="F33" s="283">
        <v>146.387</v>
      </c>
      <c r="H33" s="340"/>
      <c r="I33" s="756"/>
      <c r="J33" s="60"/>
      <c r="K33" s="340"/>
      <c r="L33" s="60"/>
    </row>
    <row r="34" spans="1:12" ht="15.75" customHeight="1">
      <c r="A34" t="s">
        <v>29</v>
      </c>
      <c r="B34" s="283">
        <v>377.7842</v>
      </c>
      <c r="C34" s="283">
        <v>319.498</v>
      </c>
      <c r="D34" s="283">
        <v>319.03560000000004</v>
      </c>
      <c r="E34" s="283">
        <v>322.014</v>
      </c>
      <c r="F34" s="283">
        <v>152.2214</v>
      </c>
      <c r="H34" s="340"/>
      <c r="I34" s="756"/>
      <c r="J34" s="60"/>
      <c r="K34" s="340"/>
      <c r="L34" s="60"/>
    </row>
    <row r="35" spans="1:12" ht="15.75" customHeight="1">
      <c r="A35" t="s">
        <v>30</v>
      </c>
      <c r="B35" s="283">
        <v>330.14340000000004</v>
      </c>
      <c r="C35" s="283">
        <v>357.1156</v>
      </c>
      <c r="D35" s="283">
        <v>256.6252</v>
      </c>
      <c r="E35" s="283">
        <v>308.6758</v>
      </c>
      <c r="F35" s="283">
        <v>159.953</v>
      </c>
      <c r="H35" s="340"/>
      <c r="I35" s="756"/>
      <c r="J35" s="60"/>
      <c r="K35" s="340"/>
      <c r="L35" s="60"/>
    </row>
    <row r="36" spans="1:12" ht="15.75" customHeight="1">
      <c r="A36" s="9" t="s">
        <v>31</v>
      </c>
      <c r="B36" s="333">
        <v>569.3402</v>
      </c>
      <c r="C36" s="333">
        <v>469.82899999999995</v>
      </c>
      <c r="D36" s="333">
        <v>500.1502</v>
      </c>
      <c r="E36" s="333">
        <v>671.1872</v>
      </c>
      <c r="F36" s="333">
        <v>455.5796</v>
      </c>
      <c r="H36" s="331"/>
      <c r="I36" s="756"/>
      <c r="J36" s="60"/>
      <c r="K36" s="331"/>
      <c r="L36" s="60"/>
    </row>
    <row r="37" spans="1:12" ht="15.75" customHeight="1">
      <c r="A37" t="s">
        <v>97</v>
      </c>
      <c r="B37" s="283">
        <v>224.7196</v>
      </c>
      <c r="C37" s="283">
        <v>206.86960000000002</v>
      </c>
      <c r="D37" s="283">
        <v>186.7756</v>
      </c>
      <c r="E37" s="283">
        <v>214.64880000000002</v>
      </c>
      <c r="F37" s="283">
        <v>108.0044</v>
      </c>
      <c r="H37" s="326"/>
      <c r="I37" s="756"/>
      <c r="J37" s="60"/>
      <c r="K37" s="326"/>
      <c r="L37" s="60"/>
    </row>
    <row r="38" spans="1:12" ht="15.75" customHeight="1">
      <c r="A38" t="s">
        <v>32</v>
      </c>
      <c r="B38" s="283">
        <v>50.0208</v>
      </c>
      <c r="C38" s="283">
        <v>52.257999999999996</v>
      </c>
      <c r="D38" s="283">
        <v>49.4394</v>
      </c>
      <c r="E38" s="283">
        <v>58.616</v>
      </c>
      <c r="F38" s="283">
        <v>47.95700000000001</v>
      </c>
      <c r="H38" s="326"/>
      <c r="I38" s="756"/>
      <c r="J38" s="60"/>
      <c r="K38" s="326"/>
      <c r="L38" s="60"/>
    </row>
    <row r="39" spans="1:12" ht="15.75" customHeight="1">
      <c r="A39" t="s">
        <v>33</v>
      </c>
      <c r="B39" s="283">
        <v>133.13719999999998</v>
      </c>
      <c r="C39" s="283">
        <v>82.331</v>
      </c>
      <c r="D39" s="283">
        <v>107.8004</v>
      </c>
      <c r="E39" s="283">
        <v>160.1876</v>
      </c>
      <c r="F39" s="283">
        <v>83.232</v>
      </c>
      <c r="H39" s="326"/>
      <c r="I39" s="756"/>
      <c r="J39" s="60"/>
      <c r="K39" s="326"/>
      <c r="L39" s="60"/>
    </row>
    <row r="40" spans="1:12" ht="15.75" customHeight="1">
      <c r="A40" t="s">
        <v>34</v>
      </c>
      <c r="B40" s="283">
        <v>161.4626</v>
      </c>
      <c r="C40" s="283">
        <v>128.3704</v>
      </c>
      <c r="D40" s="283">
        <v>156.1348</v>
      </c>
      <c r="E40" s="283">
        <v>237.7348</v>
      </c>
      <c r="F40" s="283">
        <v>216.38619999999997</v>
      </c>
      <c r="H40" s="326"/>
      <c r="I40" s="756"/>
      <c r="J40" s="60"/>
      <c r="K40" s="326"/>
      <c r="L40" s="60"/>
    </row>
    <row r="41" spans="1:12" ht="15.75" customHeight="1">
      <c r="A41" s="9" t="s">
        <v>35</v>
      </c>
      <c r="B41" s="333">
        <v>1267.8192</v>
      </c>
      <c r="C41" s="333">
        <v>1078.5242</v>
      </c>
      <c r="D41" s="333">
        <v>1070.15</v>
      </c>
      <c r="E41" s="333">
        <v>1169.5728000000001</v>
      </c>
      <c r="F41" s="333">
        <v>835.9342</v>
      </c>
      <c r="H41" s="331"/>
      <c r="I41" s="756"/>
      <c r="J41" s="60"/>
      <c r="K41" s="331"/>
      <c r="L41" s="60"/>
    </row>
    <row r="42" spans="1:12" ht="15.75" customHeight="1">
      <c r="A42" t="s">
        <v>36</v>
      </c>
      <c r="B42" s="283">
        <v>463.58320000000003</v>
      </c>
      <c r="C42" s="283">
        <v>399.9488</v>
      </c>
      <c r="D42" s="283">
        <v>391.60179999999997</v>
      </c>
      <c r="E42" s="283">
        <v>437.427</v>
      </c>
      <c r="F42" s="283">
        <v>307.6252</v>
      </c>
      <c r="H42" s="326"/>
      <c r="I42" s="756"/>
      <c r="J42" s="60"/>
      <c r="K42" s="326"/>
      <c r="L42" s="60"/>
    </row>
    <row r="43" spans="1:12" ht="15.75" customHeight="1">
      <c r="A43" t="s">
        <v>37</v>
      </c>
      <c r="B43" s="283">
        <v>421.63399999999996</v>
      </c>
      <c r="C43" s="283">
        <v>367.81539999999995</v>
      </c>
      <c r="D43" s="283">
        <v>369.03600000000006</v>
      </c>
      <c r="E43" s="283">
        <v>380.5212</v>
      </c>
      <c r="F43" s="283">
        <v>275.4646</v>
      </c>
      <c r="H43" s="326"/>
      <c r="I43" s="756"/>
      <c r="J43" s="60"/>
      <c r="K43" s="326"/>
      <c r="L43" s="60"/>
    </row>
    <row r="44" spans="1:12" ht="15.75" customHeight="1">
      <c r="A44" s="11" t="s">
        <v>38</v>
      </c>
      <c r="B44" s="329">
        <v>382.602</v>
      </c>
      <c r="C44" s="329">
        <v>310.76</v>
      </c>
      <c r="D44" s="329">
        <v>309.5122</v>
      </c>
      <c r="E44" s="329">
        <v>351.62460000000004</v>
      </c>
      <c r="F44" s="329">
        <v>252.8444</v>
      </c>
      <c r="H44" s="326"/>
      <c r="I44" s="756"/>
      <c r="J44" s="60"/>
      <c r="K44" s="326"/>
      <c r="L44" s="60"/>
    </row>
    <row r="45" s="563" customFormat="1" ht="16.5" customHeight="1">
      <c r="A45" s="778" t="s">
        <v>499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/>
  <printOptions/>
  <pageMargins left="0.75" right="0.75" top="0.5" bottom="0.5" header="0.5" footer="0.5"/>
  <pageSetup fitToHeight="1" fitToWidth="1" horizontalDpi="600" verticalDpi="600" orientation="portrait" r:id="rId1"/>
  <headerFooter alignWithMargins="0">
    <oddFooter>&amp;CPage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Pakistan Central Cotton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Kamal</dc:creator>
  <cp:keywords/>
  <dc:description/>
  <cp:lastModifiedBy>kamal ashraf</cp:lastModifiedBy>
  <cp:lastPrinted>2004-11-01T08:36:29Z</cp:lastPrinted>
  <dcterms:created xsi:type="dcterms:W3CDTF">2010-05-11T22:18:29Z</dcterms:created>
  <dcterms:modified xsi:type="dcterms:W3CDTF">2004-11-01T09:47:17Z</dcterms:modified>
  <cp:category/>
  <cp:version/>
  <cp:contentType/>
  <cp:contentStatus/>
</cp:coreProperties>
</file>